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 activeTab="2"/>
  </bookViews>
  <sheets>
    <sheet name="Kön per parti" sheetId="4" r:id="rId1"/>
    <sheet name="fördelning_i_fullmäktige" sheetId="5" r:id="rId2"/>
    <sheet name="Blad6" sheetId="6" r:id="rId3"/>
    <sheet name="Källdata" sheetId="1" r:id="rId4"/>
  </sheets>
  <calcPr calcId="145621"/>
  <pivotCaches>
    <pivotCache cacheId="7" r:id="rId5"/>
    <pivotCache cacheId="10" r:id="rId6"/>
    <pivotCache cacheId="14" r:id="rId7"/>
  </pivotCaches>
</workbook>
</file>

<file path=xl/calcChain.xml><?xml version="1.0" encoding="utf-8"?>
<calcChain xmlns="http://schemas.openxmlformats.org/spreadsheetml/2006/main">
  <c r="D4" i="1" l="1"/>
  <c r="D5" i="1"/>
  <c r="D6" i="1"/>
  <c r="D7" i="1"/>
  <c r="D8" i="1" s="1"/>
  <c r="D10" i="1" s="1"/>
  <c r="D11" i="1" s="1"/>
  <c r="D12" i="1" s="1"/>
  <c r="D13" i="1" s="1"/>
  <c r="D15" i="1" s="1"/>
  <c r="D16" i="1" s="1"/>
  <c r="D19" i="1" s="1"/>
  <c r="D20" i="1" s="1"/>
  <c r="D21" i="1" s="1"/>
  <c r="D22" i="1" s="1"/>
  <c r="D23" i="1" s="1"/>
  <c r="D24" i="1" s="1"/>
  <c r="D25" i="1" s="1"/>
  <c r="D26" i="1" s="1"/>
  <c r="D27" i="1" s="1"/>
  <c r="D30" i="1" s="1"/>
  <c r="D32" i="1" s="1"/>
  <c r="D33" i="1" s="1"/>
  <c r="D34" i="1" s="1"/>
  <c r="D35" i="1" s="1"/>
  <c r="D36" i="1" s="1"/>
  <c r="D37" i="1" s="1"/>
  <c r="D38" i="1" s="1"/>
  <c r="D39" i="1" s="1"/>
  <c r="D41" i="1" s="1"/>
  <c r="D42" i="1" s="1"/>
  <c r="D3" i="1"/>
</calcChain>
</file>

<file path=xl/sharedStrings.xml><?xml version="1.0" encoding="utf-8"?>
<sst xmlns="http://schemas.openxmlformats.org/spreadsheetml/2006/main" count="164" uniqueCount="61">
  <si>
    <t>M</t>
  </si>
  <si>
    <t>Pelle Skerup (personvald)</t>
  </si>
  <si>
    <t>Jens Rosberg (personvald)</t>
  </si>
  <si>
    <t>Eva Lindholm</t>
  </si>
  <si>
    <t>Kristina Holmqvist</t>
  </si>
  <si>
    <t>Martin Nilsson</t>
  </si>
  <si>
    <t>Bo Lilja</t>
  </si>
  <si>
    <t>Birger Torkildsen</t>
  </si>
  <si>
    <t>C</t>
  </si>
  <si>
    <t>Magnus Lennartson (personvald)</t>
  </si>
  <si>
    <t>Maria Danielsson (personvald)</t>
  </si>
  <si>
    <t>Gunvor Håkansson</t>
  </si>
  <si>
    <t>Anders Larsson</t>
  </si>
  <si>
    <t>Alling Svensson</t>
  </si>
  <si>
    <t>FP</t>
  </si>
  <si>
    <t>Birger Larsson (personvald)</t>
  </si>
  <si>
    <t>Hans Frank (personvald)</t>
  </si>
  <si>
    <t>Yvonne Kulstad</t>
  </si>
  <si>
    <t>KD</t>
  </si>
  <si>
    <t>Kristina Hansen</t>
  </si>
  <si>
    <t>S</t>
  </si>
  <si>
    <t>Susanne Meijer (personvald)</t>
  </si>
  <si>
    <t>Tommy Hall</t>
  </si>
  <si>
    <t>Lena Rosvall</t>
  </si>
  <si>
    <t>Henrik Andersson</t>
  </si>
  <si>
    <t>Ulla-Britt Thiman</t>
  </si>
  <si>
    <t>Håkan Hansson</t>
  </si>
  <si>
    <t>Kristina Cavetoft</t>
  </si>
  <si>
    <t>Gunnar Bergquist</t>
  </si>
  <si>
    <t>Johan Månsson</t>
  </si>
  <si>
    <t>Anders Johansson</t>
  </si>
  <si>
    <t>V</t>
  </si>
  <si>
    <t>Per-Ola Claesson</t>
  </si>
  <si>
    <t>MP</t>
  </si>
  <si>
    <t>Jane Cimmerbeck (personvald)</t>
  </si>
  <si>
    <t>Filip Persson</t>
  </si>
  <si>
    <t>SD</t>
  </si>
  <si>
    <t>Roy Nilsson (personvald)</t>
  </si>
  <si>
    <t>Stefan Borg (personvald)</t>
  </si>
  <si>
    <t>Gerty Holst</t>
  </si>
  <si>
    <t>Johan Ohlin</t>
  </si>
  <si>
    <t>Jörgen Wihlborg</t>
  </si>
  <si>
    <t>Eva Olsson</t>
  </si>
  <si>
    <t>Göran Olsson</t>
  </si>
  <si>
    <t>Mårten Svensson</t>
  </si>
  <si>
    <t>Svend Östergaard</t>
  </si>
  <si>
    <t>SPI</t>
  </si>
  <si>
    <t>Percy Hallquist (personvald)</t>
  </si>
  <si>
    <t>Bengt Hedlund</t>
  </si>
  <si>
    <t>Gert Nygren</t>
  </si>
  <si>
    <t>Parti</t>
  </si>
  <si>
    <t>Namn</t>
  </si>
  <si>
    <t>Kön</t>
  </si>
  <si>
    <t>man</t>
  </si>
  <si>
    <t>kvinna</t>
  </si>
  <si>
    <t>Radetiketter</t>
  </si>
  <si>
    <t>Totalsumma</t>
  </si>
  <si>
    <t>Kolumnetiketter</t>
  </si>
  <si>
    <t>Antal av Parti</t>
  </si>
  <si>
    <t>Placering/Vikning</t>
  </si>
  <si>
    <t>Summa av Placering/Vikning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</si>
</sst>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[valda_kön.xlsx]Kön per parti!Pivottabell1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'Kön per parti'!$B$3:$B$4</c:f>
              <c:strCache>
                <c:ptCount val="1"/>
                <c:pt idx="0">
                  <c:v>kvinna</c:v>
                </c:pt>
              </c:strCache>
            </c:strRef>
          </c:tx>
          <c:invertIfNegative val="0"/>
          <c:cat>
            <c:strRef>
              <c:f>'Kön per parti'!$A$5:$A$14</c:f>
              <c:strCache>
                <c:ptCount val="9"/>
                <c:pt idx="0">
                  <c:v>C</c:v>
                </c:pt>
                <c:pt idx="1">
                  <c:v>FP</c:v>
                </c:pt>
                <c:pt idx="2">
                  <c:v>KD</c:v>
                </c:pt>
                <c:pt idx="3">
                  <c:v>M</c:v>
                </c:pt>
                <c:pt idx="4">
                  <c:v>MP</c:v>
                </c:pt>
                <c:pt idx="5">
                  <c:v>S</c:v>
                </c:pt>
                <c:pt idx="6">
                  <c:v>SD</c:v>
                </c:pt>
                <c:pt idx="7">
                  <c:v>SPI</c:v>
                </c:pt>
                <c:pt idx="8">
                  <c:v>V</c:v>
                </c:pt>
              </c:strCache>
            </c:strRef>
          </c:cat>
          <c:val>
            <c:numRef>
              <c:f>'Kön per parti'!$B$5:$B$14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'Kön per parti'!$C$3:$C$4</c:f>
              <c:strCache>
                <c:ptCount val="1"/>
                <c:pt idx="0">
                  <c:v>man</c:v>
                </c:pt>
              </c:strCache>
            </c:strRef>
          </c:tx>
          <c:invertIfNegative val="0"/>
          <c:cat>
            <c:strRef>
              <c:f>'Kön per parti'!$A$5:$A$14</c:f>
              <c:strCache>
                <c:ptCount val="9"/>
                <c:pt idx="0">
                  <c:v>C</c:v>
                </c:pt>
                <c:pt idx="1">
                  <c:v>FP</c:v>
                </c:pt>
                <c:pt idx="2">
                  <c:v>KD</c:v>
                </c:pt>
                <c:pt idx="3">
                  <c:v>M</c:v>
                </c:pt>
                <c:pt idx="4">
                  <c:v>MP</c:v>
                </c:pt>
                <c:pt idx="5">
                  <c:v>S</c:v>
                </c:pt>
                <c:pt idx="6">
                  <c:v>SD</c:v>
                </c:pt>
                <c:pt idx="7">
                  <c:v>SPI</c:v>
                </c:pt>
                <c:pt idx="8">
                  <c:v>V</c:v>
                </c:pt>
              </c:strCache>
            </c:strRef>
          </c:cat>
          <c:val>
            <c:numRef>
              <c:f>'Kön per parti'!$C$5:$C$14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76992"/>
        <c:axId val="83983744"/>
      </c:barChart>
      <c:catAx>
        <c:axId val="6307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83983744"/>
        <c:crosses val="autoZero"/>
        <c:auto val="1"/>
        <c:lblAlgn val="ctr"/>
        <c:lblOffset val="100"/>
        <c:noMultiLvlLbl val="0"/>
      </c:catAx>
      <c:valAx>
        <c:axId val="8398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076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[valda_kön.xlsx]fördelning_i_fullmäktige!Pivottabell2</c:name>
    <c:fmtId val="1"/>
  </c:pivotSource>
  <c:chart>
    <c:autoTitleDeleted val="1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  <c:dLbl>
          <c:idx val="0"/>
          <c:delete val="1"/>
        </c:dLbl>
      </c:pivotFmt>
      <c:pivotFmt>
        <c:idx val="4"/>
        <c:dLbl>
          <c:idx val="0"/>
          <c:layout/>
          <c:dLblPos val="in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dLbl>
          <c:idx val="0"/>
          <c:layout/>
          <c:dLblPos val="in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pieChart>
        <c:varyColors val="1"/>
        <c:ser>
          <c:idx val="0"/>
          <c:order val="0"/>
          <c:tx>
            <c:strRef>
              <c:f>fördelning_i_fullmäktige!$B$3</c:f>
              <c:strCache>
                <c:ptCount val="1"/>
                <c:pt idx="0">
                  <c:v>Summa</c:v>
                </c:pt>
              </c:strCache>
            </c:strRef>
          </c:tx>
          <c:dLbls>
            <c:dLbl>
              <c:idx val="0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/>
            <c:txPr>
              <a:bodyPr/>
              <a:lstStyle/>
              <a:p>
                <a:pPr>
                  <a:defRPr/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fördelning_i_fullmäktige!$A$4:$A$6</c:f>
              <c:strCache>
                <c:ptCount val="2"/>
                <c:pt idx="0">
                  <c:v>kvinna</c:v>
                </c:pt>
                <c:pt idx="1">
                  <c:v>man</c:v>
                </c:pt>
              </c:strCache>
            </c:strRef>
          </c:cat>
          <c:val>
            <c:numRef>
              <c:f>fördelning_i_fullmäktige!$B$4:$B$6</c:f>
              <c:numCache>
                <c:formatCode>General</c:formatCode>
                <c:ptCount val="2"/>
                <c:pt idx="0">
                  <c:v>13</c:v>
                </c:pt>
                <c:pt idx="1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[valda_kön.xlsx]Blad6!Pivottabell3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Blad6!$B$3:$B$4</c:f>
              <c:strCache>
                <c:ptCount val="1"/>
                <c:pt idx="0">
                  <c:v>kvinna</c:v>
                </c:pt>
              </c:strCache>
            </c:strRef>
          </c:tx>
          <c:invertIfNegative val="0"/>
          <c:cat>
            <c:strRef>
              <c:f>Blad6!$A$5:$A$14</c:f>
              <c:strCache>
                <c:ptCount val="9"/>
                <c:pt idx="0">
                  <c:v>C</c:v>
                </c:pt>
                <c:pt idx="1">
                  <c:v>FP</c:v>
                </c:pt>
                <c:pt idx="2">
                  <c:v>KD</c:v>
                </c:pt>
                <c:pt idx="3">
                  <c:v>M</c:v>
                </c:pt>
                <c:pt idx="4">
                  <c:v>MP</c:v>
                </c:pt>
                <c:pt idx="5">
                  <c:v>S</c:v>
                </c:pt>
                <c:pt idx="6">
                  <c:v>SD</c:v>
                </c:pt>
                <c:pt idx="7">
                  <c:v>SPI</c:v>
                </c:pt>
                <c:pt idx="8">
                  <c:v>V</c:v>
                </c:pt>
              </c:strCache>
            </c:strRef>
          </c:cat>
          <c:val>
            <c:numRef>
              <c:f>Blad6!$B$5:$B$14</c:f>
              <c:numCache>
                <c:formatCode>General</c:formatCode>
                <c:ptCount val="9"/>
                <c:pt idx="0">
                  <c:v>1.44</c:v>
                </c:pt>
                <c:pt idx="1">
                  <c:v>0.64</c:v>
                </c:pt>
                <c:pt idx="2">
                  <c:v>1</c:v>
                </c:pt>
                <c:pt idx="3">
                  <c:v>1.1520000000000001</c:v>
                </c:pt>
                <c:pt idx="4">
                  <c:v>1</c:v>
                </c:pt>
                <c:pt idx="5">
                  <c:v>2.3117440000000005</c:v>
                </c:pt>
                <c:pt idx="6">
                  <c:v>0.9676800000000001</c:v>
                </c:pt>
              </c:numCache>
            </c:numRef>
          </c:val>
        </c:ser>
        <c:ser>
          <c:idx val="1"/>
          <c:order val="1"/>
          <c:tx>
            <c:strRef>
              <c:f>Blad6!$C$3:$C$4</c:f>
              <c:strCache>
                <c:ptCount val="1"/>
                <c:pt idx="0">
                  <c:v>man</c:v>
                </c:pt>
              </c:strCache>
            </c:strRef>
          </c:tx>
          <c:invertIfNegative val="0"/>
          <c:cat>
            <c:strRef>
              <c:f>Blad6!$A$5:$A$14</c:f>
              <c:strCache>
                <c:ptCount val="9"/>
                <c:pt idx="0">
                  <c:v>C</c:v>
                </c:pt>
                <c:pt idx="1">
                  <c:v>FP</c:v>
                </c:pt>
                <c:pt idx="2">
                  <c:v>KD</c:v>
                </c:pt>
                <c:pt idx="3">
                  <c:v>M</c:v>
                </c:pt>
                <c:pt idx="4">
                  <c:v>MP</c:v>
                </c:pt>
                <c:pt idx="5">
                  <c:v>S</c:v>
                </c:pt>
                <c:pt idx="6">
                  <c:v>SD</c:v>
                </c:pt>
                <c:pt idx="7">
                  <c:v>SPI</c:v>
                </c:pt>
                <c:pt idx="8">
                  <c:v>V</c:v>
                </c:pt>
              </c:strCache>
            </c:strRef>
          </c:cat>
          <c:val>
            <c:numRef>
              <c:f>Blad6!$C$5:$C$14</c:f>
              <c:numCache>
                <c:formatCode>General</c:formatCode>
                <c:ptCount val="9"/>
                <c:pt idx="0">
                  <c:v>1.9216</c:v>
                </c:pt>
                <c:pt idx="1">
                  <c:v>1.8</c:v>
                </c:pt>
                <c:pt idx="3">
                  <c:v>2.7994240000000001</c:v>
                </c:pt>
                <c:pt idx="4">
                  <c:v>0.8</c:v>
                </c:pt>
                <c:pt idx="5">
                  <c:v>2.1513850880000001</c:v>
                </c:pt>
                <c:pt idx="6">
                  <c:v>3.361231360000001</c:v>
                </c:pt>
                <c:pt idx="7">
                  <c:v>2.44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93856"/>
        <c:axId val="116412416"/>
      </c:barChart>
      <c:catAx>
        <c:axId val="116393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412416"/>
        <c:crosses val="autoZero"/>
        <c:auto val="1"/>
        <c:lblAlgn val="ctr"/>
        <c:lblOffset val="100"/>
        <c:noMultiLvlLbl val="0"/>
      </c:catAx>
      <c:valAx>
        <c:axId val="1164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393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14287</xdr:rowOff>
    </xdr:from>
    <xdr:to>
      <xdr:col>14</xdr:col>
      <xdr:colOff>19050</xdr:colOff>
      <xdr:row>23</xdr:row>
      <xdr:rowOff>66675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8</xdr:row>
      <xdr:rowOff>52387</xdr:rowOff>
    </xdr:from>
    <xdr:to>
      <xdr:col>11</xdr:col>
      <xdr:colOff>504825</xdr:colOff>
      <xdr:row>25</xdr:row>
      <xdr:rowOff>9525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1190624</xdr:colOff>
      <xdr:row>6</xdr:row>
      <xdr:rowOff>42862</xdr:rowOff>
    </xdr:from>
    <xdr:to>
      <xdr:col>10</xdr:col>
      <xdr:colOff>485774</xdr:colOff>
      <xdr:row>23</xdr:row>
      <xdr:rowOff>152400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rE" refreshedDate="41909.516611458334" createdVersion="4" refreshedVersion="4" minRefreshableVersion="3" recordCount="41">
  <cacheSource type="worksheet">
    <worksheetSource ref="A1:C42" sheet="Källdata"/>
  </cacheSource>
  <cacheFields count="3">
    <cacheField name="Parti" numFmtId="0">
      <sharedItems containsBlank="1" count="10">
        <s v="M"/>
        <s v="C"/>
        <s v="FP"/>
        <s v="KD"/>
        <s v="S"/>
        <s v="V"/>
        <s v="MP"/>
        <s v="SD"/>
        <s v="SPI"/>
        <m u="1"/>
      </sharedItems>
    </cacheField>
    <cacheField name="Namn" numFmtId="0">
      <sharedItems/>
    </cacheField>
    <cacheField name="Kön" numFmtId="0">
      <sharedItems count="2">
        <s v="man"/>
        <s v="kvinn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erE" refreshedDate="41909.520359722221" createdVersion="4" refreshedVersion="4" minRefreshableVersion="3" recordCount="71">
  <cacheSource type="worksheet">
    <worksheetSource ref="A1:C1048576" sheet="Källdata"/>
  </cacheSource>
  <cacheFields count="3">
    <cacheField name="Parti" numFmtId="0">
      <sharedItems containsBlank="1"/>
    </cacheField>
    <cacheField name="Namn" numFmtId="0">
      <sharedItems containsBlank="1"/>
    </cacheField>
    <cacheField name="Kön" numFmtId="0">
      <sharedItems containsBlank="1" count="3">
        <s v="man"/>
        <s v="kvinn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PerE" refreshedDate="41909.52836851852" createdVersion="4" refreshedVersion="4" minRefreshableVersion="3" recordCount="71">
  <cacheSource type="worksheet">
    <worksheetSource ref="A1:D1048576" sheet="Källdata"/>
  </cacheSource>
  <cacheFields count="4">
    <cacheField name="Parti" numFmtId="0">
      <sharedItems containsBlank="1" count="10">
        <s v="M"/>
        <s v="C"/>
        <s v="FP"/>
        <s v="KD"/>
        <s v="S"/>
        <s v="V"/>
        <s v="MP"/>
        <s v="SD"/>
        <s v="SPI"/>
        <m/>
      </sharedItems>
    </cacheField>
    <cacheField name="Namn" numFmtId="0">
      <sharedItems containsBlank="1"/>
    </cacheField>
    <cacheField name="Kön" numFmtId="0">
      <sharedItems containsBlank="1" count="3">
        <s v="man"/>
        <s v="kvinna"/>
        <m/>
      </sharedItems>
    </cacheField>
    <cacheField name="Placering/Vikning" numFmtId="0">
      <sharedItems containsString="0" containsBlank="1" containsNumber="1" minValue="0.13421772800000004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s v="Pelle Skerup (personvald)"/>
    <x v="0"/>
  </r>
  <r>
    <x v="0"/>
    <s v="Jens Rosberg (personvald)"/>
    <x v="0"/>
  </r>
  <r>
    <x v="0"/>
    <s v="Eva Lindholm"/>
    <x v="1"/>
  </r>
  <r>
    <x v="0"/>
    <s v="Kristina Holmqvist"/>
    <x v="1"/>
  </r>
  <r>
    <x v="0"/>
    <s v="Martin Nilsson"/>
    <x v="0"/>
  </r>
  <r>
    <x v="0"/>
    <s v="Bo Lilja"/>
    <x v="0"/>
  </r>
  <r>
    <x v="0"/>
    <s v="Birger Torkildsen"/>
    <x v="0"/>
  </r>
  <r>
    <x v="1"/>
    <s v="Magnus Lennartson (personvald)"/>
    <x v="0"/>
  </r>
  <r>
    <x v="1"/>
    <s v="Maria Danielsson (personvald)"/>
    <x v="1"/>
  </r>
  <r>
    <x v="1"/>
    <s v="Gunvor Håkansson"/>
    <x v="1"/>
  </r>
  <r>
    <x v="1"/>
    <s v="Anders Larsson"/>
    <x v="0"/>
  </r>
  <r>
    <x v="1"/>
    <s v="Alling Svensson"/>
    <x v="0"/>
  </r>
  <r>
    <x v="2"/>
    <s v="Birger Larsson (personvald)"/>
    <x v="0"/>
  </r>
  <r>
    <x v="2"/>
    <s v="Hans Frank (personvald)"/>
    <x v="0"/>
  </r>
  <r>
    <x v="2"/>
    <s v="Yvonne Kulstad"/>
    <x v="1"/>
  </r>
  <r>
    <x v="3"/>
    <s v="Kristina Hansen"/>
    <x v="1"/>
  </r>
  <r>
    <x v="4"/>
    <s v="Susanne Meijer (personvald)"/>
    <x v="1"/>
  </r>
  <r>
    <x v="4"/>
    <s v="Tommy Hall"/>
    <x v="0"/>
  </r>
  <r>
    <x v="4"/>
    <s v="Lena Rosvall"/>
    <x v="1"/>
  </r>
  <r>
    <x v="4"/>
    <s v="Henrik Andersson"/>
    <x v="0"/>
  </r>
  <r>
    <x v="4"/>
    <s v="Ulla-Britt Thiman"/>
    <x v="1"/>
  </r>
  <r>
    <x v="4"/>
    <s v="Håkan Hansson"/>
    <x v="0"/>
  </r>
  <r>
    <x v="4"/>
    <s v="Kristina Cavetoft"/>
    <x v="1"/>
  </r>
  <r>
    <x v="4"/>
    <s v="Gunnar Bergquist"/>
    <x v="0"/>
  </r>
  <r>
    <x v="4"/>
    <s v="Johan Månsson"/>
    <x v="0"/>
  </r>
  <r>
    <x v="4"/>
    <s v="Anders Johansson"/>
    <x v="0"/>
  </r>
  <r>
    <x v="5"/>
    <s v="Per-Ola Claesson"/>
    <x v="0"/>
  </r>
  <r>
    <x v="6"/>
    <s v="Jane Cimmerbeck (personvald)"/>
    <x v="1"/>
  </r>
  <r>
    <x v="6"/>
    <s v="Filip Persson"/>
    <x v="0"/>
  </r>
  <r>
    <x v="7"/>
    <s v="Roy Nilsson (personvald)"/>
    <x v="0"/>
  </r>
  <r>
    <x v="7"/>
    <s v="Stefan Borg (personvald)"/>
    <x v="0"/>
  </r>
  <r>
    <x v="7"/>
    <s v="Gerty Holst"/>
    <x v="1"/>
  </r>
  <r>
    <x v="7"/>
    <s v="Johan Ohlin"/>
    <x v="0"/>
  </r>
  <r>
    <x v="7"/>
    <s v="Jörgen Wihlborg"/>
    <x v="0"/>
  </r>
  <r>
    <x v="7"/>
    <s v="Eva Olsson"/>
    <x v="1"/>
  </r>
  <r>
    <x v="7"/>
    <s v="Göran Olsson"/>
    <x v="0"/>
  </r>
  <r>
    <x v="7"/>
    <s v="Mårten Svensson"/>
    <x v="0"/>
  </r>
  <r>
    <x v="7"/>
    <s v="Svend Östergaard"/>
    <x v="0"/>
  </r>
  <r>
    <x v="8"/>
    <s v="Percy Hallquist (personvald)"/>
    <x v="0"/>
  </r>
  <r>
    <x v="8"/>
    <s v="Bengt Hedlund"/>
    <x v="0"/>
  </r>
  <r>
    <x v="8"/>
    <s v="Gert Nygren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1">
  <r>
    <s v="M"/>
    <s v="Pelle Skerup (personvald)"/>
    <x v="0"/>
  </r>
  <r>
    <s v="M"/>
    <s v="Jens Rosberg (personvald)"/>
    <x v="0"/>
  </r>
  <r>
    <s v="M"/>
    <s v="Eva Lindholm"/>
    <x v="1"/>
  </r>
  <r>
    <s v="M"/>
    <s v="Kristina Holmqvist"/>
    <x v="1"/>
  </r>
  <r>
    <s v="M"/>
    <s v="Martin Nilsson"/>
    <x v="0"/>
  </r>
  <r>
    <s v="M"/>
    <s v="Bo Lilja"/>
    <x v="0"/>
  </r>
  <r>
    <s v="M"/>
    <s v="Birger Torkildsen"/>
    <x v="0"/>
  </r>
  <r>
    <s v="C"/>
    <s v="Magnus Lennartson (personvald)"/>
    <x v="0"/>
  </r>
  <r>
    <s v="C"/>
    <s v="Maria Danielsson (personvald)"/>
    <x v="1"/>
  </r>
  <r>
    <s v="C"/>
    <s v="Gunvor Håkansson"/>
    <x v="1"/>
  </r>
  <r>
    <s v="C"/>
    <s v="Anders Larsson"/>
    <x v="0"/>
  </r>
  <r>
    <s v="C"/>
    <s v="Alling Svensson"/>
    <x v="0"/>
  </r>
  <r>
    <s v="FP"/>
    <s v="Birger Larsson (personvald)"/>
    <x v="0"/>
  </r>
  <r>
    <s v="FP"/>
    <s v="Hans Frank (personvald)"/>
    <x v="0"/>
  </r>
  <r>
    <s v="FP"/>
    <s v="Yvonne Kulstad"/>
    <x v="1"/>
  </r>
  <r>
    <s v="KD"/>
    <s v="Kristina Hansen"/>
    <x v="1"/>
  </r>
  <r>
    <s v="S"/>
    <s v="Susanne Meijer (personvald)"/>
    <x v="1"/>
  </r>
  <r>
    <s v="S"/>
    <s v="Tommy Hall"/>
    <x v="0"/>
  </r>
  <r>
    <s v="S"/>
    <s v="Lena Rosvall"/>
    <x v="1"/>
  </r>
  <r>
    <s v="S"/>
    <s v="Henrik Andersson"/>
    <x v="0"/>
  </r>
  <r>
    <s v="S"/>
    <s v="Ulla-Britt Thiman"/>
    <x v="1"/>
  </r>
  <r>
    <s v="S"/>
    <s v="Håkan Hansson"/>
    <x v="0"/>
  </r>
  <r>
    <s v="S"/>
    <s v="Kristina Cavetoft"/>
    <x v="1"/>
  </r>
  <r>
    <s v="S"/>
    <s v="Gunnar Bergquist"/>
    <x v="0"/>
  </r>
  <r>
    <s v="S"/>
    <s v="Johan Månsson"/>
    <x v="0"/>
  </r>
  <r>
    <s v="S"/>
    <s v="Anders Johansson"/>
    <x v="0"/>
  </r>
  <r>
    <s v="V"/>
    <s v="Per-Ola Claesson"/>
    <x v="0"/>
  </r>
  <r>
    <s v="MP"/>
    <s v="Jane Cimmerbeck (personvald)"/>
    <x v="1"/>
  </r>
  <r>
    <s v="MP"/>
    <s v="Filip Persson"/>
    <x v="0"/>
  </r>
  <r>
    <s v="SD"/>
    <s v="Roy Nilsson (personvald)"/>
    <x v="0"/>
  </r>
  <r>
    <s v="SD"/>
    <s v="Stefan Borg (personvald)"/>
    <x v="0"/>
  </r>
  <r>
    <s v="SD"/>
    <s v="Gerty Holst"/>
    <x v="1"/>
  </r>
  <r>
    <s v="SD"/>
    <s v="Johan Ohlin"/>
    <x v="0"/>
  </r>
  <r>
    <s v="SD"/>
    <s v="Jörgen Wihlborg"/>
    <x v="0"/>
  </r>
  <r>
    <s v="SD"/>
    <s v="Eva Olsson"/>
    <x v="1"/>
  </r>
  <r>
    <s v="SD"/>
    <s v="Göran Olsson"/>
    <x v="0"/>
  </r>
  <r>
    <s v="SD"/>
    <s v="Mårten Svensson"/>
    <x v="0"/>
  </r>
  <r>
    <s v="SD"/>
    <s v="Svend Östergaard"/>
    <x v="0"/>
  </r>
  <r>
    <s v="SPI"/>
    <s v="Percy Hallquist (personvald)"/>
    <x v="0"/>
  </r>
  <r>
    <s v="SPI"/>
    <s v="Bengt Hedlund"/>
    <x v="0"/>
  </r>
  <r>
    <s v="SPI"/>
    <s v="Gert Nygren"/>
    <x v="0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  <r>
    <m/>
    <m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1">
  <r>
    <x v="0"/>
    <s v="Pelle Skerup (personvald)"/>
    <x v="0"/>
    <n v="1"/>
  </r>
  <r>
    <x v="0"/>
    <s v="Jens Rosberg (personvald)"/>
    <x v="0"/>
    <n v="0.8"/>
  </r>
  <r>
    <x v="0"/>
    <s v="Eva Lindholm"/>
    <x v="1"/>
    <n v="0.64"/>
  </r>
  <r>
    <x v="0"/>
    <s v="Kristina Holmqvist"/>
    <x v="1"/>
    <n v="0.51200000000000001"/>
  </r>
  <r>
    <x v="0"/>
    <s v="Martin Nilsson"/>
    <x v="0"/>
    <n v="0.40960000000000002"/>
  </r>
  <r>
    <x v="0"/>
    <s v="Bo Lilja"/>
    <x v="0"/>
    <n v="0.32768000000000003"/>
  </r>
  <r>
    <x v="0"/>
    <s v="Birger Torkildsen"/>
    <x v="0"/>
    <n v="0.26214400000000004"/>
  </r>
  <r>
    <x v="1"/>
    <s v="Magnus Lennartson (personvald)"/>
    <x v="0"/>
    <n v="1"/>
  </r>
  <r>
    <x v="1"/>
    <s v="Maria Danielsson (personvald)"/>
    <x v="1"/>
    <n v="0.8"/>
  </r>
  <r>
    <x v="1"/>
    <s v="Gunvor Håkansson"/>
    <x v="1"/>
    <n v="0.64"/>
  </r>
  <r>
    <x v="1"/>
    <s v="Anders Larsson"/>
    <x v="0"/>
    <n v="0.51200000000000001"/>
  </r>
  <r>
    <x v="1"/>
    <s v="Alling Svensson"/>
    <x v="0"/>
    <n v="0.40960000000000002"/>
  </r>
  <r>
    <x v="2"/>
    <s v="Birger Larsson (personvald)"/>
    <x v="0"/>
    <n v="1"/>
  </r>
  <r>
    <x v="2"/>
    <s v="Hans Frank (personvald)"/>
    <x v="0"/>
    <n v="0.8"/>
  </r>
  <r>
    <x v="2"/>
    <s v="Yvonne Kulstad"/>
    <x v="1"/>
    <n v="0.64"/>
  </r>
  <r>
    <x v="3"/>
    <s v="Kristina Hansen"/>
    <x v="1"/>
    <n v="1"/>
  </r>
  <r>
    <x v="4"/>
    <s v="Susanne Meijer (personvald)"/>
    <x v="1"/>
    <n v="1"/>
  </r>
  <r>
    <x v="4"/>
    <s v="Tommy Hall"/>
    <x v="0"/>
    <n v="0.8"/>
  </r>
  <r>
    <x v="4"/>
    <s v="Lena Rosvall"/>
    <x v="1"/>
    <n v="0.64"/>
  </r>
  <r>
    <x v="4"/>
    <s v="Henrik Andersson"/>
    <x v="0"/>
    <n v="0.51200000000000001"/>
  </r>
  <r>
    <x v="4"/>
    <s v="Ulla-Britt Thiman"/>
    <x v="1"/>
    <n v="0.40960000000000002"/>
  </r>
  <r>
    <x v="4"/>
    <s v="Håkan Hansson"/>
    <x v="0"/>
    <n v="0.32768000000000003"/>
  </r>
  <r>
    <x v="4"/>
    <s v="Kristina Cavetoft"/>
    <x v="1"/>
    <n v="0.26214400000000004"/>
  </r>
  <r>
    <x v="4"/>
    <s v="Gunnar Bergquist"/>
    <x v="0"/>
    <n v="0.20971520000000005"/>
  </r>
  <r>
    <x v="4"/>
    <s v="Johan Månsson"/>
    <x v="0"/>
    <n v="0.16777216000000003"/>
  </r>
  <r>
    <x v="4"/>
    <s v="Anders Johansson"/>
    <x v="0"/>
    <n v="0.13421772800000004"/>
  </r>
  <r>
    <x v="5"/>
    <s v="Per-Ola Claesson"/>
    <x v="0"/>
    <n v="1"/>
  </r>
  <r>
    <x v="6"/>
    <s v="Jane Cimmerbeck (personvald)"/>
    <x v="1"/>
    <n v="1"/>
  </r>
  <r>
    <x v="6"/>
    <s v="Filip Persson"/>
    <x v="0"/>
    <n v="0.8"/>
  </r>
  <r>
    <x v="7"/>
    <s v="Roy Nilsson (personvald)"/>
    <x v="0"/>
    <n v="1"/>
  </r>
  <r>
    <x v="7"/>
    <s v="Stefan Borg (personvald)"/>
    <x v="0"/>
    <n v="0.8"/>
  </r>
  <r>
    <x v="7"/>
    <s v="Gerty Holst"/>
    <x v="1"/>
    <n v="0.64"/>
  </r>
  <r>
    <x v="7"/>
    <s v="Johan Ohlin"/>
    <x v="0"/>
    <n v="0.51200000000000001"/>
  </r>
  <r>
    <x v="7"/>
    <s v="Jörgen Wihlborg"/>
    <x v="0"/>
    <n v="0.40960000000000002"/>
  </r>
  <r>
    <x v="7"/>
    <s v="Eva Olsson"/>
    <x v="1"/>
    <n v="0.32768000000000003"/>
  </r>
  <r>
    <x v="7"/>
    <s v="Göran Olsson"/>
    <x v="0"/>
    <n v="0.26214400000000004"/>
  </r>
  <r>
    <x v="7"/>
    <s v="Mårten Svensson"/>
    <x v="0"/>
    <n v="0.20971520000000005"/>
  </r>
  <r>
    <x v="7"/>
    <s v="Svend Östergaard"/>
    <x v="0"/>
    <n v="0.16777216000000003"/>
  </r>
  <r>
    <x v="8"/>
    <s v="Percy Hallquist (personvald)"/>
    <x v="0"/>
    <n v="1"/>
  </r>
  <r>
    <x v="8"/>
    <s v="Bengt Hedlund"/>
    <x v="0"/>
    <n v="0.8"/>
  </r>
  <r>
    <x v="8"/>
    <s v="Gert Nygren"/>
    <x v="0"/>
    <n v="0.64"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  <r>
    <x v="9"/>
    <m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ell1" cacheId="7" applyNumberFormats="0" applyBorderFormats="0" applyFontFormats="0" applyPatternFormats="0" applyAlignmentFormats="0" applyWidthHeightFormats="1" dataCaption="Värden" updatedVersion="4" minRefreshableVersion="3" useAutoFormatting="1" itemPrintTitles="1" createdVersion="4" indent="0" outline="1" outlineData="1" multipleFieldFilters="0" chartFormat="3">
  <location ref="A3:D14" firstHeaderRow="1" firstDataRow="2" firstDataCol="1"/>
  <pivotFields count="3">
    <pivotField axis="axisRow" dataField="1" showAll="0">
      <items count="11">
        <item x="1"/>
        <item x="2"/>
        <item x="3"/>
        <item x="0"/>
        <item x="6"/>
        <item x="4"/>
        <item x="7"/>
        <item x="8"/>
        <item x="5"/>
        <item m="1" x="9"/>
        <item t="default"/>
      </items>
    </pivotField>
    <pivotField showAll="0"/>
    <pivotField axis="axisCol" showAll="0">
      <items count="3">
        <item x="1"/>
        <item x="0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Antal av Parti" fld="0" subtotal="count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l2" cacheId="10" applyNumberFormats="0" applyBorderFormats="0" applyFontFormats="0" applyPatternFormats="0" applyAlignmentFormats="0" applyWidthHeightFormats="1" dataCaption="Värden" updatedVersion="4" minRefreshableVersion="3" useAutoFormatting="1" itemPrintTitles="1" createdVersion="4" indent="0" outline="1" outlineData="1" multipleFieldFilters="0" chartFormat="3">
  <location ref="A3:B6" firstHeaderRow="1" firstDataRow="1" firstDataCol="1"/>
  <pivotFields count="3">
    <pivotField dataField="1" showAll="0"/>
    <pivotField showAll="0"/>
    <pivotField axis="axisRow" showAll="0">
      <items count="4">
        <item x="1"/>
        <item x="0"/>
        <item h="1" x="2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Antal av Parti" fld="0" subtotal="count" baseField="0" baseItem="0"/>
  </dataFields>
  <chartFormats count="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ell3" cacheId="14" applyNumberFormats="0" applyBorderFormats="0" applyFontFormats="0" applyPatternFormats="0" applyAlignmentFormats="0" applyWidthHeightFormats="1" dataCaption="Värden" updatedVersion="4" minRefreshableVersion="3" useAutoFormatting="1" itemPrintTitles="1" createdVersion="4" indent="0" outline="1" outlineData="1" multipleFieldFilters="0" chartFormat="1">
  <location ref="A3:D14" firstHeaderRow="1" firstDataRow="2" firstDataCol="1"/>
  <pivotFields count="4">
    <pivotField axis="axisRow" showAll="0">
      <items count="11">
        <item x="1"/>
        <item x="2"/>
        <item x="3"/>
        <item x="0"/>
        <item x="6"/>
        <item x="4"/>
        <item x="7"/>
        <item x="8"/>
        <item x="5"/>
        <item x="9"/>
        <item t="default"/>
      </items>
    </pivotField>
    <pivotField showAll="0"/>
    <pivotField axis="axisCol" showAll="0">
      <items count="4">
        <item x="1"/>
        <item x="0"/>
        <item h="1" x="2"/>
        <item t="default"/>
      </items>
    </pivotField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ma av Placering/Vikning" fld="3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workbookViewId="0">
      <selection activeCell="A3" sqref="A3"/>
    </sheetView>
  </sheetViews>
  <sheetFormatPr defaultRowHeight="15" x14ac:dyDescent="0.25"/>
  <cols>
    <col min="1" max="1" width="14.42578125" bestFit="1" customWidth="1"/>
    <col min="2" max="2" width="18.140625" bestFit="1" customWidth="1"/>
    <col min="3" max="3" width="4.85546875" customWidth="1"/>
    <col min="4" max="4" width="11.85546875" bestFit="1" customWidth="1"/>
  </cols>
  <sheetData>
    <row r="3" spans="1:4" x14ac:dyDescent="0.25">
      <c r="A3" s="3" t="s">
        <v>58</v>
      </c>
      <c r="B3" s="3" t="s">
        <v>57</v>
      </c>
    </row>
    <row r="4" spans="1:4" x14ac:dyDescent="0.25">
      <c r="A4" s="3" t="s">
        <v>55</v>
      </c>
      <c r="B4" t="s">
        <v>54</v>
      </c>
      <c r="C4" t="s">
        <v>53</v>
      </c>
      <c r="D4" t="s">
        <v>56</v>
      </c>
    </row>
    <row r="5" spans="1:4" x14ac:dyDescent="0.25">
      <c r="A5" s="4" t="s">
        <v>8</v>
      </c>
      <c r="B5" s="5">
        <v>2</v>
      </c>
      <c r="C5" s="5">
        <v>3</v>
      </c>
      <c r="D5" s="5">
        <v>5</v>
      </c>
    </row>
    <row r="6" spans="1:4" x14ac:dyDescent="0.25">
      <c r="A6" s="4" t="s">
        <v>14</v>
      </c>
      <c r="B6" s="5">
        <v>1</v>
      </c>
      <c r="C6" s="5">
        <v>2</v>
      </c>
      <c r="D6" s="5">
        <v>3</v>
      </c>
    </row>
    <row r="7" spans="1:4" x14ac:dyDescent="0.25">
      <c r="A7" s="4" t="s">
        <v>18</v>
      </c>
      <c r="B7" s="5">
        <v>1</v>
      </c>
      <c r="C7" s="5"/>
      <c r="D7" s="5">
        <v>1</v>
      </c>
    </row>
    <row r="8" spans="1:4" x14ac:dyDescent="0.25">
      <c r="A8" s="4" t="s">
        <v>0</v>
      </c>
      <c r="B8" s="5">
        <v>2</v>
      </c>
      <c r="C8" s="5">
        <v>5</v>
      </c>
      <c r="D8" s="5">
        <v>7</v>
      </c>
    </row>
    <row r="9" spans="1:4" x14ac:dyDescent="0.25">
      <c r="A9" s="4" t="s">
        <v>33</v>
      </c>
      <c r="B9" s="5">
        <v>1</v>
      </c>
      <c r="C9" s="5">
        <v>1</v>
      </c>
      <c r="D9" s="5">
        <v>2</v>
      </c>
    </row>
    <row r="10" spans="1:4" x14ac:dyDescent="0.25">
      <c r="A10" s="4" t="s">
        <v>20</v>
      </c>
      <c r="B10" s="5">
        <v>4</v>
      </c>
      <c r="C10" s="5">
        <v>6</v>
      </c>
      <c r="D10" s="5">
        <v>10</v>
      </c>
    </row>
    <row r="11" spans="1:4" x14ac:dyDescent="0.25">
      <c r="A11" s="4" t="s">
        <v>36</v>
      </c>
      <c r="B11" s="5">
        <v>2</v>
      </c>
      <c r="C11" s="5">
        <v>7</v>
      </c>
      <c r="D11" s="5">
        <v>9</v>
      </c>
    </row>
    <row r="12" spans="1:4" x14ac:dyDescent="0.25">
      <c r="A12" s="4" t="s">
        <v>46</v>
      </c>
      <c r="B12" s="5"/>
      <c r="C12" s="5">
        <v>3</v>
      </c>
      <c r="D12" s="5">
        <v>3</v>
      </c>
    </row>
    <row r="13" spans="1:4" x14ac:dyDescent="0.25">
      <c r="A13" s="4" t="s">
        <v>31</v>
      </c>
      <c r="B13" s="5"/>
      <c r="C13" s="5">
        <v>1</v>
      </c>
      <c r="D13" s="5">
        <v>1</v>
      </c>
    </row>
    <row r="14" spans="1:4" x14ac:dyDescent="0.25">
      <c r="A14" s="4" t="s">
        <v>56</v>
      </c>
      <c r="B14" s="5">
        <v>13</v>
      </c>
      <c r="C14" s="5">
        <v>28</v>
      </c>
      <c r="D14" s="5">
        <v>41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E26" sqref="E26"/>
    </sheetView>
  </sheetViews>
  <sheetFormatPr defaultRowHeight="15" x14ac:dyDescent="0.25"/>
  <cols>
    <col min="1" max="1" width="14.42578125" customWidth="1"/>
    <col min="2" max="2" width="12.7109375" customWidth="1"/>
    <col min="3" max="3" width="4.85546875" customWidth="1"/>
    <col min="4" max="4" width="6" customWidth="1"/>
    <col min="5" max="5" width="11.85546875" bestFit="1" customWidth="1"/>
  </cols>
  <sheetData>
    <row r="3" spans="1:2" x14ac:dyDescent="0.25">
      <c r="A3" s="3" t="s">
        <v>55</v>
      </c>
      <c r="B3" t="s">
        <v>58</v>
      </c>
    </row>
    <row r="4" spans="1:2" x14ac:dyDescent="0.25">
      <c r="A4" s="4" t="s">
        <v>54</v>
      </c>
      <c r="B4" s="5">
        <v>13</v>
      </c>
    </row>
    <row r="5" spans="1:2" x14ac:dyDescent="0.25">
      <c r="A5" s="4" t="s">
        <v>53</v>
      </c>
      <c r="B5" s="5">
        <v>28</v>
      </c>
    </row>
    <row r="6" spans="1:2" x14ac:dyDescent="0.25">
      <c r="A6" s="4" t="s">
        <v>56</v>
      </c>
      <c r="B6" s="5">
        <v>41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tabSelected="1" workbookViewId="0">
      <selection activeCell="A3" sqref="A3"/>
    </sheetView>
  </sheetViews>
  <sheetFormatPr defaultRowHeight="15" x14ac:dyDescent="0.25"/>
  <cols>
    <col min="1" max="1" width="26.7109375" customWidth="1"/>
    <col min="2" max="2" width="18.140625" bestFit="1" customWidth="1"/>
    <col min="3" max="4" width="12" customWidth="1"/>
    <col min="5" max="5" width="12" bestFit="1" customWidth="1"/>
  </cols>
  <sheetData>
    <row r="3" spans="1:4" x14ac:dyDescent="0.25">
      <c r="A3" s="3" t="s">
        <v>60</v>
      </c>
      <c r="B3" s="3" t="s">
        <v>57</v>
      </c>
    </row>
    <row r="4" spans="1:4" x14ac:dyDescent="0.25">
      <c r="A4" s="3" t="s">
        <v>55</v>
      </c>
      <c r="B4" t="s">
        <v>54</v>
      </c>
      <c r="C4" t="s">
        <v>53</v>
      </c>
      <c r="D4" t="s">
        <v>56</v>
      </c>
    </row>
    <row r="5" spans="1:4" x14ac:dyDescent="0.25">
      <c r="A5" s="4" t="s">
        <v>8</v>
      </c>
      <c r="B5" s="5">
        <v>1.44</v>
      </c>
      <c r="C5" s="5">
        <v>1.9216</v>
      </c>
      <c r="D5" s="5">
        <v>3.3616000000000001</v>
      </c>
    </row>
    <row r="6" spans="1:4" x14ac:dyDescent="0.25">
      <c r="A6" s="4" t="s">
        <v>14</v>
      </c>
      <c r="B6" s="5">
        <v>0.64</v>
      </c>
      <c r="C6" s="5">
        <v>1.8</v>
      </c>
      <c r="D6" s="5">
        <v>2.44</v>
      </c>
    </row>
    <row r="7" spans="1:4" x14ac:dyDescent="0.25">
      <c r="A7" s="4" t="s">
        <v>18</v>
      </c>
      <c r="B7" s="5">
        <v>1</v>
      </c>
      <c r="C7" s="5"/>
      <c r="D7" s="5">
        <v>1</v>
      </c>
    </row>
    <row r="8" spans="1:4" x14ac:dyDescent="0.25">
      <c r="A8" s="4" t="s">
        <v>0</v>
      </c>
      <c r="B8" s="5">
        <v>1.1520000000000001</v>
      </c>
      <c r="C8" s="5">
        <v>2.7994240000000001</v>
      </c>
      <c r="D8" s="5">
        <v>3.9514240000000003</v>
      </c>
    </row>
    <row r="9" spans="1:4" x14ac:dyDescent="0.25">
      <c r="A9" s="4" t="s">
        <v>33</v>
      </c>
      <c r="B9" s="5">
        <v>1</v>
      </c>
      <c r="C9" s="5">
        <v>0.8</v>
      </c>
      <c r="D9" s="5">
        <v>1.8</v>
      </c>
    </row>
    <row r="10" spans="1:4" x14ac:dyDescent="0.25">
      <c r="A10" s="4" t="s">
        <v>20</v>
      </c>
      <c r="B10" s="5">
        <v>2.3117440000000005</v>
      </c>
      <c r="C10" s="5">
        <v>2.1513850880000001</v>
      </c>
      <c r="D10" s="5">
        <v>4.4631290880000005</v>
      </c>
    </row>
    <row r="11" spans="1:4" x14ac:dyDescent="0.25">
      <c r="A11" s="4" t="s">
        <v>36</v>
      </c>
      <c r="B11" s="5">
        <v>0.9676800000000001</v>
      </c>
      <c r="C11" s="5">
        <v>3.361231360000001</v>
      </c>
      <c r="D11" s="5">
        <v>4.3289113600000011</v>
      </c>
    </row>
    <row r="12" spans="1:4" x14ac:dyDescent="0.25">
      <c r="A12" s="4" t="s">
        <v>46</v>
      </c>
      <c r="B12" s="5"/>
      <c r="C12" s="5">
        <v>2.44</v>
      </c>
      <c r="D12" s="5">
        <v>2.44</v>
      </c>
    </row>
    <row r="13" spans="1:4" x14ac:dyDescent="0.25">
      <c r="A13" s="4" t="s">
        <v>31</v>
      </c>
      <c r="B13" s="5"/>
      <c r="C13" s="5">
        <v>1</v>
      </c>
      <c r="D13" s="5">
        <v>1</v>
      </c>
    </row>
    <row r="14" spans="1:4" x14ac:dyDescent="0.25">
      <c r="A14" s="4" t="s">
        <v>56</v>
      </c>
      <c r="B14" s="5">
        <v>8.5114239999999999</v>
      </c>
      <c r="C14" s="5">
        <v>16.273640448000002</v>
      </c>
      <c r="D14" s="5">
        <v>24.785064448000004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1" workbookViewId="0">
      <selection activeCell="A21" sqref="A1:XFD1048576"/>
    </sheetView>
  </sheetViews>
  <sheetFormatPr defaultRowHeight="16.5" customHeight="1" x14ac:dyDescent="0.25"/>
  <cols>
    <col min="1" max="1" width="9.140625" style="1"/>
    <col min="2" max="3" width="44.85546875" style="1" customWidth="1"/>
    <col min="4" max="16384" width="9.140625" style="1"/>
  </cols>
  <sheetData>
    <row r="1" spans="1:4" ht="16.5" customHeight="1" x14ac:dyDescent="0.25">
      <c r="A1" s="1" t="s">
        <v>50</v>
      </c>
      <c r="B1" s="1" t="s">
        <v>51</v>
      </c>
      <c r="C1" s="1" t="s">
        <v>52</v>
      </c>
      <c r="D1" s="1" t="s">
        <v>59</v>
      </c>
    </row>
    <row r="2" spans="1:4" ht="16.5" customHeight="1" x14ac:dyDescent="0.25">
      <c r="A2" s="2" t="s">
        <v>0</v>
      </c>
      <c r="B2" s="2" t="s">
        <v>1</v>
      </c>
      <c r="C2" s="2" t="s">
        <v>53</v>
      </c>
      <c r="D2" s="1">
        <v>1</v>
      </c>
    </row>
    <row r="3" spans="1:4" ht="16.5" customHeight="1" x14ac:dyDescent="0.25">
      <c r="A3" s="2" t="s">
        <v>0</v>
      </c>
      <c r="B3" s="2" t="s">
        <v>2</v>
      </c>
      <c r="C3" s="2" t="s">
        <v>53</v>
      </c>
      <c r="D3" s="1">
        <f>D2/1.25</f>
        <v>0.8</v>
      </c>
    </row>
    <row r="4" spans="1:4" ht="16.5" customHeight="1" x14ac:dyDescent="0.25">
      <c r="A4" s="2" t="s">
        <v>0</v>
      </c>
      <c r="B4" s="2" t="s">
        <v>3</v>
      </c>
      <c r="C4" s="2" t="s">
        <v>54</v>
      </c>
      <c r="D4" s="1">
        <f t="shared" ref="D4:D42" si="0">D3/1.25</f>
        <v>0.64</v>
      </c>
    </row>
    <row r="5" spans="1:4" ht="16.5" customHeight="1" x14ac:dyDescent="0.25">
      <c r="A5" s="2" t="s">
        <v>0</v>
      </c>
      <c r="B5" s="2" t="s">
        <v>4</v>
      </c>
      <c r="C5" s="2" t="s">
        <v>54</v>
      </c>
      <c r="D5" s="1">
        <f t="shared" si="0"/>
        <v>0.51200000000000001</v>
      </c>
    </row>
    <row r="6" spans="1:4" ht="16.5" customHeight="1" x14ac:dyDescent="0.25">
      <c r="A6" s="2" t="s">
        <v>0</v>
      </c>
      <c r="B6" s="2" t="s">
        <v>5</v>
      </c>
      <c r="C6" s="2" t="s">
        <v>53</v>
      </c>
      <c r="D6" s="1">
        <f t="shared" si="0"/>
        <v>0.40960000000000002</v>
      </c>
    </row>
    <row r="7" spans="1:4" ht="16.5" customHeight="1" x14ac:dyDescent="0.25">
      <c r="A7" s="2" t="s">
        <v>0</v>
      </c>
      <c r="B7" s="2" t="s">
        <v>6</v>
      </c>
      <c r="C7" s="2" t="s">
        <v>53</v>
      </c>
      <c r="D7" s="1">
        <f t="shared" si="0"/>
        <v>0.32768000000000003</v>
      </c>
    </row>
    <row r="8" spans="1:4" ht="16.5" customHeight="1" x14ac:dyDescent="0.25">
      <c r="A8" s="2" t="s">
        <v>0</v>
      </c>
      <c r="B8" s="2" t="s">
        <v>7</v>
      </c>
      <c r="C8" s="2" t="s">
        <v>53</v>
      </c>
      <c r="D8" s="1">
        <f t="shared" si="0"/>
        <v>0.26214400000000004</v>
      </c>
    </row>
    <row r="9" spans="1:4" ht="16.5" customHeight="1" x14ac:dyDescent="0.25">
      <c r="A9" s="2" t="s">
        <v>8</v>
      </c>
      <c r="B9" s="2" t="s">
        <v>9</v>
      </c>
      <c r="C9" s="2" t="s">
        <v>53</v>
      </c>
      <c r="D9" s="1">
        <v>1</v>
      </c>
    </row>
    <row r="10" spans="1:4" ht="16.5" customHeight="1" x14ac:dyDescent="0.25">
      <c r="A10" s="2" t="s">
        <v>8</v>
      </c>
      <c r="B10" s="2" t="s">
        <v>10</v>
      </c>
      <c r="C10" s="2" t="s">
        <v>54</v>
      </c>
      <c r="D10" s="1">
        <f t="shared" si="0"/>
        <v>0.8</v>
      </c>
    </row>
    <row r="11" spans="1:4" ht="16.5" customHeight="1" x14ac:dyDescent="0.25">
      <c r="A11" s="2" t="s">
        <v>8</v>
      </c>
      <c r="B11" s="2" t="s">
        <v>11</v>
      </c>
      <c r="C11" s="2" t="s">
        <v>54</v>
      </c>
      <c r="D11" s="1">
        <f t="shared" si="0"/>
        <v>0.64</v>
      </c>
    </row>
    <row r="12" spans="1:4" ht="16.5" customHeight="1" x14ac:dyDescent="0.25">
      <c r="A12" s="2" t="s">
        <v>8</v>
      </c>
      <c r="B12" s="2" t="s">
        <v>12</v>
      </c>
      <c r="C12" s="2" t="s">
        <v>53</v>
      </c>
      <c r="D12" s="1">
        <f t="shared" si="0"/>
        <v>0.51200000000000001</v>
      </c>
    </row>
    <row r="13" spans="1:4" ht="16.5" customHeight="1" x14ac:dyDescent="0.25">
      <c r="A13" s="2" t="s">
        <v>8</v>
      </c>
      <c r="B13" s="2" t="s">
        <v>13</v>
      </c>
      <c r="C13" s="2" t="s">
        <v>53</v>
      </c>
      <c r="D13" s="1">
        <f t="shared" si="0"/>
        <v>0.40960000000000002</v>
      </c>
    </row>
    <row r="14" spans="1:4" ht="16.5" customHeight="1" x14ac:dyDescent="0.25">
      <c r="A14" s="2" t="s">
        <v>14</v>
      </c>
      <c r="B14" s="2" t="s">
        <v>15</v>
      </c>
      <c r="C14" s="2" t="s">
        <v>53</v>
      </c>
      <c r="D14" s="1">
        <v>1</v>
      </c>
    </row>
    <row r="15" spans="1:4" ht="16.5" customHeight="1" x14ac:dyDescent="0.25">
      <c r="A15" s="2" t="s">
        <v>14</v>
      </c>
      <c r="B15" s="2" t="s">
        <v>16</v>
      </c>
      <c r="C15" s="2" t="s">
        <v>53</v>
      </c>
      <c r="D15" s="1">
        <f t="shared" si="0"/>
        <v>0.8</v>
      </c>
    </row>
    <row r="16" spans="1:4" ht="16.5" customHeight="1" x14ac:dyDescent="0.25">
      <c r="A16" s="2" t="s">
        <v>14</v>
      </c>
      <c r="B16" s="2" t="s">
        <v>17</v>
      </c>
      <c r="C16" s="2" t="s">
        <v>54</v>
      </c>
      <c r="D16" s="1">
        <f t="shared" si="0"/>
        <v>0.64</v>
      </c>
    </row>
    <row r="17" spans="1:4" ht="16.5" customHeight="1" x14ac:dyDescent="0.25">
      <c r="A17" s="2" t="s">
        <v>18</v>
      </c>
      <c r="B17" s="2" t="s">
        <v>19</v>
      </c>
      <c r="C17" s="2" t="s">
        <v>54</v>
      </c>
      <c r="D17" s="1">
        <v>1</v>
      </c>
    </row>
    <row r="18" spans="1:4" ht="16.5" customHeight="1" x14ac:dyDescent="0.25">
      <c r="A18" s="2" t="s">
        <v>20</v>
      </c>
      <c r="B18" s="2" t="s">
        <v>21</v>
      </c>
      <c r="C18" s="2" t="s">
        <v>54</v>
      </c>
      <c r="D18" s="1">
        <v>1</v>
      </c>
    </row>
    <row r="19" spans="1:4" ht="16.5" customHeight="1" x14ac:dyDescent="0.25">
      <c r="A19" s="2" t="s">
        <v>20</v>
      </c>
      <c r="B19" s="2" t="s">
        <v>22</v>
      </c>
      <c r="C19" s="2" t="s">
        <v>53</v>
      </c>
      <c r="D19" s="1">
        <f t="shared" si="0"/>
        <v>0.8</v>
      </c>
    </row>
    <row r="20" spans="1:4" ht="16.5" customHeight="1" x14ac:dyDescent="0.25">
      <c r="A20" s="2" t="s">
        <v>20</v>
      </c>
      <c r="B20" s="2" t="s">
        <v>23</v>
      </c>
      <c r="C20" s="2" t="s">
        <v>54</v>
      </c>
      <c r="D20" s="1">
        <f t="shared" si="0"/>
        <v>0.64</v>
      </c>
    </row>
    <row r="21" spans="1:4" ht="16.5" customHeight="1" x14ac:dyDescent="0.25">
      <c r="A21" s="2" t="s">
        <v>20</v>
      </c>
      <c r="B21" s="2" t="s">
        <v>24</v>
      </c>
      <c r="C21" s="2" t="s">
        <v>53</v>
      </c>
      <c r="D21" s="1">
        <f t="shared" si="0"/>
        <v>0.51200000000000001</v>
      </c>
    </row>
    <row r="22" spans="1:4" ht="16.5" customHeight="1" x14ac:dyDescent="0.25">
      <c r="A22" s="2" t="s">
        <v>20</v>
      </c>
      <c r="B22" s="2" t="s">
        <v>25</v>
      </c>
      <c r="C22" s="2" t="s">
        <v>54</v>
      </c>
      <c r="D22" s="1">
        <f t="shared" si="0"/>
        <v>0.40960000000000002</v>
      </c>
    </row>
    <row r="23" spans="1:4" ht="16.5" customHeight="1" x14ac:dyDescent="0.25">
      <c r="A23" s="2" t="s">
        <v>20</v>
      </c>
      <c r="B23" s="2" t="s">
        <v>26</v>
      </c>
      <c r="C23" s="2" t="s">
        <v>53</v>
      </c>
      <c r="D23" s="1">
        <f t="shared" si="0"/>
        <v>0.32768000000000003</v>
      </c>
    </row>
    <row r="24" spans="1:4" ht="16.5" customHeight="1" x14ac:dyDescent="0.25">
      <c r="A24" s="2" t="s">
        <v>20</v>
      </c>
      <c r="B24" s="2" t="s">
        <v>27</v>
      </c>
      <c r="C24" s="2" t="s">
        <v>54</v>
      </c>
      <c r="D24" s="1">
        <f t="shared" si="0"/>
        <v>0.26214400000000004</v>
      </c>
    </row>
    <row r="25" spans="1:4" ht="16.5" customHeight="1" x14ac:dyDescent="0.25">
      <c r="A25" s="2" t="s">
        <v>20</v>
      </c>
      <c r="B25" s="2" t="s">
        <v>28</v>
      </c>
      <c r="C25" s="2" t="s">
        <v>53</v>
      </c>
      <c r="D25" s="1">
        <f t="shared" si="0"/>
        <v>0.20971520000000005</v>
      </c>
    </row>
    <row r="26" spans="1:4" ht="16.5" customHeight="1" x14ac:dyDescent="0.25">
      <c r="A26" s="2" t="s">
        <v>20</v>
      </c>
      <c r="B26" s="2" t="s">
        <v>29</v>
      </c>
      <c r="C26" s="2" t="s">
        <v>53</v>
      </c>
      <c r="D26" s="1">
        <f t="shared" si="0"/>
        <v>0.16777216000000003</v>
      </c>
    </row>
    <row r="27" spans="1:4" ht="16.5" customHeight="1" x14ac:dyDescent="0.25">
      <c r="A27" s="2" t="s">
        <v>20</v>
      </c>
      <c r="B27" s="2" t="s">
        <v>30</v>
      </c>
      <c r="C27" s="2" t="s">
        <v>53</v>
      </c>
      <c r="D27" s="1">
        <f t="shared" si="0"/>
        <v>0.13421772800000004</v>
      </c>
    </row>
    <row r="28" spans="1:4" ht="16.5" customHeight="1" x14ac:dyDescent="0.25">
      <c r="A28" s="2" t="s">
        <v>31</v>
      </c>
      <c r="B28" s="2" t="s">
        <v>32</v>
      </c>
      <c r="C28" s="2" t="s">
        <v>53</v>
      </c>
      <c r="D28" s="1">
        <v>1</v>
      </c>
    </row>
    <row r="29" spans="1:4" ht="16.5" customHeight="1" x14ac:dyDescent="0.25">
      <c r="A29" s="2" t="s">
        <v>33</v>
      </c>
      <c r="B29" s="2" t="s">
        <v>34</v>
      </c>
      <c r="C29" s="2" t="s">
        <v>54</v>
      </c>
      <c r="D29" s="1">
        <v>1</v>
      </c>
    </row>
    <row r="30" spans="1:4" ht="16.5" customHeight="1" x14ac:dyDescent="0.25">
      <c r="A30" s="2" t="s">
        <v>33</v>
      </c>
      <c r="B30" s="2" t="s">
        <v>35</v>
      </c>
      <c r="C30" s="2" t="s">
        <v>53</v>
      </c>
      <c r="D30" s="1">
        <f t="shared" si="0"/>
        <v>0.8</v>
      </c>
    </row>
    <row r="31" spans="1:4" ht="16.5" customHeight="1" x14ac:dyDescent="0.25">
      <c r="A31" s="2" t="s">
        <v>36</v>
      </c>
      <c r="B31" s="2" t="s">
        <v>37</v>
      </c>
      <c r="C31" s="2" t="s">
        <v>53</v>
      </c>
      <c r="D31" s="1">
        <v>1</v>
      </c>
    </row>
    <row r="32" spans="1:4" ht="16.5" customHeight="1" x14ac:dyDescent="0.25">
      <c r="A32" s="2" t="s">
        <v>36</v>
      </c>
      <c r="B32" s="2" t="s">
        <v>38</v>
      </c>
      <c r="C32" s="2" t="s">
        <v>53</v>
      </c>
      <c r="D32" s="1">
        <f t="shared" si="0"/>
        <v>0.8</v>
      </c>
    </row>
    <row r="33" spans="1:4" ht="16.5" customHeight="1" x14ac:dyDescent="0.25">
      <c r="A33" s="2" t="s">
        <v>36</v>
      </c>
      <c r="B33" s="2" t="s">
        <v>39</v>
      </c>
      <c r="C33" s="2" t="s">
        <v>54</v>
      </c>
      <c r="D33" s="1">
        <f t="shared" si="0"/>
        <v>0.64</v>
      </c>
    </row>
    <row r="34" spans="1:4" ht="16.5" customHeight="1" x14ac:dyDescent="0.25">
      <c r="A34" s="2" t="s">
        <v>36</v>
      </c>
      <c r="B34" s="2" t="s">
        <v>40</v>
      </c>
      <c r="C34" s="2" t="s">
        <v>53</v>
      </c>
      <c r="D34" s="1">
        <f t="shared" si="0"/>
        <v>0.51200000000000001</v>
      </c>
    </row>
    <row r="35" spans="1:4" ht="16.5" customHeight="1" x14ac:dyDescent="0.25">
      <c r="A35" s="2" t="s">
        <v>36</v>
      </c>
      <c r="B35" s="2" t="s">
        <v>41</v>
      </c>
      <c r="C35" s="2" t="s">
        <v>53</v>
      </c>
      <c r="D35" s="1">
        <f t="shared" si="0"/>
        <v>0.40960000000000002</v>
      </c>
    </row>
    <row r="36" spans="1:4" ht="16.5" customHeight="1" x14ac:dyDescent="0.25">
      <c r="A36" s="2" t="s">
        <v>36</v>
      </c>
      <c r="B36" s="2" t="s">
        <v>42</v>
      </c>
      <c r="C36" s="2" t="s">
        <v>54</v>
      </c>
      <c r="D36" s="1">
        <f t="shared" si="0"/>
        <v>0.32768000000000003</v>
      </c>
    </row>
    <row r="37" spans="1:4" ht="16.5" customHeight="1" x14ac:dyDescent="0.25">
      <c r="A37" s="2" t="s">
        <v>36</v>
      </c>
      <c r="B37" s="2" t="s">
        <v>43</v>
      </c>
      <c r="C37" s="2" t="s">
        <v>53</v>
      </c>
      <c r="D37" s="1">
        <f t="shared" si="0"/>
        <v>0.26214400000000004</v>
      </c>
    </row>
    <row r="38" spans="1:4" ht="16.5" customHeight="1" x14ac:dyDescent="0.25">
      <c r="A38" s="2" t="s">
        <v>36</v>
      </c>
      <c r="B38" s="2" t="s">
        <v>44</v>
      </c>
      <c r="C38" s="2" t="s">
        <v>53</v>
      </c>
      <c r="D38" s="1">
        <f t="shared" si="0"/>
        <v>0.20971520000000005</v>
      </c>
    </row>
    <row r="39" spans="1:4" ht="16.5" customHeight="1" x14ac:dyDescent="0.25">
      <c r="A39" s="2" t="s">
        <v>36</v>
      </c>
      <c r="B39" s="2" t="s">
        <v>45</v>
      </c>
      <c r="C39" s="2" t="s">
        <v>53</v>
      </c>
      <c r="D39" s="1">
        <f t="shared" si="0"/>
        <v>0.16777216000000003</v>
      </c>
    </row>
    <row r="40" spans="1:4" ht="16.5" customHeight="1" x14ac:dyDescent="0.25">
      <c r="A40" s="2" t="s">
        <v>46</v>
      </c>
      <c r="B40" s="2" t="s">
        <v>47</v>
      </c>
      <c r="C40" s="2" t="s">
        <v>53</v>
      </c>
      <c r="D40" s="1">
        <v>1</v>
      </c>
    </row>
    <row r="41" spans="1:4" ht="16.5" customHeight="1" x14ac:dyDescent="0.25">
      <c r="A41" s="2" t="s">
        <v>46</v>
      </c>
      <c r="B41" s="2" t="s">
        <v>48</v>
      </c>
      <c r="C41" s="2" t="s">
        <v>53</v>
      </c>
      <c r="D41" s="1">
        <f t="shared" si="0"/>
        <v>0.8</v>
      </c>
    </row>
    <row r="42" spans="1:4" ht="16.5" customHeight="1" x14ac:dyDescent="0.25">
      <c r="A42" s="2" t="s">
        <v>46</v>
      </c>
      <c r="B42" s="2" t="s">
        <v>49</v>
      </c>
      <c r="C42" s="2" t="s">
        <v>53</v>
      </c>
      <c r="D42" s="1">
        <f t="shared" si="0"/>
        <v>0.64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Kön per parti</vt:lpstr>
      <vt:lpstr>fördelning_i_fullmäktige</vt:lpstr>
      <vt:lpstr>Blad6</vt:lpstr>
      <vt:lpstr>Källdata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</dc:creator>
  <cp:lastModifiedBy>PerE</cp:lastModifiedBy>
  <dcterms:created xsi:type="dcterms:W3CDTF">2014-09-27T10:15:12Z</dcterms:created>
  <dcterms:modified xsi:type="dcterms:W3CDTF">2014-09-27T11:03:18Z</dcterms:modified>
</cp:coreProperties>
</file>