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5315" windowHeight="5700" activeTab="1"/>
  </bookViews>
  <sheets>
    <sheet name="kön per nämnd viktat position" sheetId="4" r:id="rId1"/>
    <sheet name="kön per parti" sheetId="5" r:id="rId2"/>
    <sheet name="Blad6" sheetId="6" r:id="rId3"/>
    <sheet name="Källdata" sheetId="1" r:id="rId4"/>
    <sheet name="viktning" sheetId="2" r:id="rId5"/>
    <sheet name="Blad3" sheetId="3" r:id="rId6"/>
  </sheets>
  <calcPr calcId="145621"/>
  <pivotCaches>
    <pivotCache cacheId="18" r:id="rId7"/>
  </pivotCaches>
</workbook>
</file>

<file path=xl/calcChain.xml><?xml version="1.0" encoding="utf-8"?>
<calcChain xmlns="http://schemas.openxmlformats.org/spreadsheetml/2006/main">
  <c r="E17" i="1" l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" i="1"/>
  <c r="E13" i="1"/>
  <c r="E14" i="1"/>
  <c r="E15" i="1"/>
  <c r="E16" i="1"/>
  <c r="E9" i="1"/>
  <c r="E3" i="1"/>
  <c r="E4" i="1"/>
  <c r="E5" i="1"/>
  <c r="E6" i="1"/>
  <c r="E7" i="1"/>
  <c r="E8" i="1"/>
  <c r="E10" i="1"/>
  <c r="E11" i="1"/>
  <c r="E2" i="1"/>
</calcChain>
</file>

<file path=xl/sharedStrings.xml><?xml version="1.0" encoding="utf-8"?>
<sst xmlns="http://schemas.openxmlformats.org/spreadsheetml/2006/main" count="580" uniqueCount="41">
  <si>
    <t>Organisation</t>
  </si>
  <si>
    <t>Kön</t>
  </si>
  <si>
    <t>Parti</t>
  </si>
  <si>
    <t>Roll</t>
  </si>
  <si>
    <t>KF</t>
  </si>
  <si>
    <t>Viktad roll</t>
  </si>
  <si>
    <t>M</t>
  </si>
  <si>
    <t>S</t>
  </si>
  <si>
    <t>L</t>
  </si>
  <si>
    <t>SD</t>
  </si>
  <si>
    <t>K</t>
  </si>
  <si>
    <t>V</t>
  </si>
  <si>
    <t>FP</t>
  </si>
  <si>
    <t>O</t>
  </si>
  <si>
    <t>SPI</t>
  </si>
  <si>
    <t>KD</t>
  </si>
  <si>
    <t>C</t>
  </si>
  <si>
    <t>MP</t>
  </si>
  <si>
    <t>KS</t>
  </si>
  <si>
    <t>REV</t>
  </si>
  <si>
    <t>SN</t>
  </si>
  <si>
    <t>BUN</t>
  </si>
  <si>
    <t>BN</t>
  </si>
  <si>
    <t>MN</t>
  </si>
  <si>
    <t>TN</t>
  </si>
  <si>
    <t>VA/GIS</t>
  </si>
  <si>
    <t>KFN</t>
  </si>
  <si>
    <t>VN</t>
  </si>
  <si>
    <t>HIFAB</t>
  </si>
  <si>
    <t>HB</t>
  </si>
  <si>
    <t>Kolumnetiketter</t>
  </si>
  <si>
    <t>Totalsumma</t>
  </si>
  <si>
    <t>(Alla)</t>
  </si>
  <si>
    <t>Radetiketter</t>
  </si>
  <si>
    <t>Summa av Viktad roll</t>
  </si>
  <si>
    <t>Antal av Kön</t>
  </si>
  <si>
    <t>Kvinnor</t>
  </si>
  <si>
    <t>Män</t>
  </si>
  <si>
    <t>(flera objekt)</t>
  </si>
  <si>
    <t>Grupp1</t>
  </si>
  <si>
    <t>N&amp;S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</si>
</sst>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[KONSFORDELNING.xlsx]kön per nämnd viktat position!Pivottabell1</c:name>
    <c:fmtId val="0"/>
  </c:pivotSource>
  <c:chart>
    <c:autoTitleDeleted val="0"/>
    <c:pivotFmts>
      <c:pivotFmt>
        <c:idx val="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sv-SE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sv-SE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'kön per nämnd viktat position'!$B$3:$B$4</c:f>
              <c:strCache>
                <c:ptCount val="1"/>
                <c:pt idx="0">
                  <c:v>Kvinnor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'kön per nämnd viktat position'!$A$5:$A$20</c:f>
              <c:multiLvlStrCache>
                <c:ptCount val="13"/>
                <c:lvl>
                  <c:pt idx="0">
                    <c:v>BN</c:v>
                  </c:pt>
                  <c:pt idx="1">
                    <c:v>BUN</c:v>
                  </c:pt>
                  <c:pt idx="2">
                    <c:v>HB</c:v>
                  </c:pt>
                  <c:pt idx="3">
                    <c:v>HIFAB</c:v>
                  </c:pt>
                  <c:pt idx="4">
                    <c:v>KFN</c:v>
                  </c:pt>
                  <c:pt idx="5">
                    <c:v>KS</c:v>
                  </c:pt>
                  <c:pt idx="6">
                    <c:v>MN</c:v>
                  </c:pt>
                  <c:pt idx="7">
                    <c:v>REV</c:v>
                  </c:pt>
                  <c:pt idx="8">
                    <c:v>SN</c:v>
                  </c:pt>
                  <c:pt idx="9">
                    <c:v>TN</c:v>
                  </c:pt>
                  <c:pt idx="10">
                    <c:v>VA/GIS</c:v>
                  </c:pt>
                  <c:pt idx="11">
                    <c:v>VN</c:v>
                  </c:pt>
                  <c:pt idx="12">
                    <c:v>KF</c:v>
                  </c:pt>
                </c:lvl>
                <c:lvl>
                  <c:pt idx="0">
                    <c:v>Grupp1</c:v>
                  </c:pt>
                  <c:pt idx="12">
                    <c:v>KF</c:v>
                  </c:pt>
                </c:lvl>
              </c:multiLvlStrCache>
            </c:multiLvlStrRef>
          </c:cat>
          <c:val>
            <c:numRef>
              <c:f>'kön per nämnd viktat position'!$B$5:$B$20</c:f>
              <c:numCache>
                <c:formatCode>General</c:formatCode>
                <c:ptCount val="13"/>
                <c:pt idx="0">
                  <c:v>2</c:v>
                </c:pt>
                <c:pt idx="1">
                  <c:v>7</c:v>
                </c:pt>
                <c:pt idx="2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5</c:v>
                </c:pt>
                <c:pt idx="8">
                  <c:v>7</c:v>
                </c:pt>
                <c:pt idx="9">
                  <c:v>1</c:v>
                </c:pt>
                <c:pt idx="11">
                  <c:v>3</c:v>
                </c:pt>
                <c:pt idx="12">
                  <c:v>15</c:v>
                </c:pt>
              </c:numCache>
            </c:numRef>
          </c:val>
        </c:ser>
        <c:ser>
          <c:idx val="1"/>
          <c:order val="1"/>
          <c:tx>
            <c:strRef>
              <c:f>'kön per nämnd viktat position'!$C$3:$C$4</c:f>
              <c:strCache>
                <c:ptCount val="1"/>
                <c:pt idx="0">
                  <c:v>Män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'kön per nämnd viktat position'!$A$5:$A$20</c:f>
              <c:multiLvlStrCache>
                <c:ptCount val="13"/>
                <c:lvl>
                  <c:pt idx="0">
                    <c:v>BN</c:v>
                  </c:pt>
                  <c:pt idx="1">
                    <c:v>BUN</c:v>
                  </c:pt>
                  <c:pt idx="2">
                    <c:v>HB</c:v>
                  </c:pt>
                  <c:pt idx="3">
                    <c:v>HIFAB</c:v>
                  </c:pt>
                  <c:pt idx="4">
                    <c:v>KFN</c:v>
                  </c:pt>
                  <c:pt idx="5">
                    <c:v>KS</c:v>
                  </c:pt>
                  <c:pt idx="6">
                    <c:v>MN</c:v>
                  </c:pt>
                  <c:pt idx="7">
                    <c:v>REV</c:v>
                  </c:pt>
                  <c:pt idx="8">
                    <c:v>SN</c:v>
                  </c:pt>
                  <c:pt idx="9">
                    <c:v>TN</c:v>
                  </c:pt>
                  <c:pt idx="10">
                    <c:v>VA/GIS</c:v>
                  </c:pt>
                  <c:pt idx="11">
                    <c:v>VN</c:v>
                  </c:pt>
                  <c:pt idx="12">
                    <c:v>KF</c:v>
                  </c:pt>
                </c:lvl>
                <c:lvl>
                  <c:pt idx="0">
                    <c:v>Grupp1</c:v>
                  </c:pt>
                  <c:pt idx="12">
                    <c:v>KF</c:v>
                  </c:pt>
                </c:lvl>
              </c:multiLvlStrCache>
            </c:multiLvlStrRef>
          </c:cat>
          <c:val>
            <c:numRef>
              <c:f>'kön per nämnd viktat position'!$C$5:$C$20</c:f>
              <c:numCache>
                <c:formatCode>General</c:formatCode>
                <c:ptCount val="13"/>
                <c:pt idx="0">
                  <c:v>9</c:v>
                </c:pt>
                <c:pt idx="1">
                  <c:v>10</c:v>
                </c:pt>
                <c:pt idx="2">
                  <c:v>3</c:v>
                </c:pt>
                <c:pt idx="3">
                  <c:v>6</c:v>
                </c:pt>
                <c:pt idx="4">
                  <c:v>6</c:v>
                </c:pt>
                <c:pt idx="5">
                  <c:v>10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10</c:v>
                </c:pt>
                <c:pt idx="10">
                  <c:v>4</c:v>
                </c:pt>
                <c:pt idx="11">
                  <c:v>6</c:v>
                </c:pt>
                <c:pt idx="12">
                  <c:v>30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51433856"/>
        <c:axId val="51435392"/>
      </c:barChart>
      <c:catAx>
        <c:axId val="51433856"/>
        <c:scaling>
          <c:orientation val="minMax"/>
        </c:scaling>
        <c:delete val="0"/>
        <c:axPos val="b"/>
        <c:majorTickMark val="none"/>
        <c:minorTickMark val="none"/>
        <c:tickLblPos val="nextTo"/>
        <c:crossAx val="51435392"/>
        <c:crosses val="autoZero"/>
        <c:auto val="1"/>
        <c:lblAlgn val="ctr"/>
        <c:lblOffset val="100"/>
        <c:noMultiLvlLbl val="0"/>
      </c:catAx>
      <c:valAx>
        <c:axId val="514353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crossAx val="514338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[KONSFORDELNING.xlsx]kön per parti!Pivottabell2</c:name>
    <c:fmtId val="0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sv-SE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</c:pivotFmt>
      <c:pivotFmt>
        <c:idx val="4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sv-SE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'kön per parti'!$B$3:$B$4</c:f>
              <c:strCache>
                <c:ptCount val="1"/>
                <c:pt idx="0">
                  <c:v>Kvinnor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'kön per parti'!$A$5:$A$31</c:f>
              <c:multiLvlStrCache>
                <c:ptCount val="17"/>
                <c:lvl>
                  <c:pt idx="0">
                    <c:v>KF</c:v>
                  </c:pt>
                  <c:pt idx="1">
                    <c:v>N&amp;S</c:v>
                  </c:pt>
                  <c:pt idx="2">
                    <c:v>KF</c:v>
                  </c:pt>
                  <c:pt idx="3">
                    <c:v>N&amp;S</c:v>
                  </c:pt>
                  <c:pt idx="4">
                    <c:v>KF</c:v>
                  </c:pt>
                  <c:pt idx="5">
                    <c:v>N&amp;S</c:v>
                  </c:pt>
                  <c:pt idx="6">
                    <c:v>KF</c:v>
                  </c:pt>
                  <c:pt idx="7">
                    <c:v>N&amp;S</c:v>
                  </c:pt>
                  <c:pt idx="8">
                    <c:v>KF</c:v>
                  </c:pt>
                  <c:pt idx="9">
                    <c:v>N&amp;S</c:v>
                  </c:pt>
                  <c:pt idx="10">
                    <c:v>KF</c:v>
                  </c:pt>
                  <c:pt idx="11">
                    <c:v>N&amp;S</c:v>
                  </c:pt>
                  <c:pt idx="12">
                    <c:v>KF</c:v>
                  </c:pt>
                  <c:pt idx="13">
                    <c:v>N&amp;S</c:v>
                  </c:pt>
                  <c:pt idx="14">
                    <c:v>KF</c:v>
                  </c:pt>
                  <c:pt idx="15">
                    <c:v>N&amp;S</c:v>
                  </c:pt>
                  <c:pt idx="16">
                    <c:v>KF</c:v>
                  </c:pt>
                </c:lvl>
                <c:lvl>
                  <c:pt idx="0">
                    <c:v>C</c:v>
                  </c:pt>
                  <c:pt idx="2">
                    <c:v>FP</c:v>
                  </c:pt>
                  <c:pt idx="4">
                    <c:v>KD</c:v>
                  </c:pt>
                  <c:pt idx="6">
                    <c:v>M</c:v>
                  </c:pt>
                  <c:pt idx="8">
                    <c:v>MP</c:v>
                  </c:pt>
                  <c:pt idx="10">
                    <c:v>S</c:v>
                  </c:pt>
                  <c:pt idx="12">
                    <c:v>SD</c:v>
                  </c:pt>
                  <c:pt idx="14">
                    <c:v>SPI</c:v>
                  </c:pt>
                  <c:pt idx="16">
                    <c:v>V</c:v>
                  </c:pt>
                </c:lvl>
              </c:multiLvlStrCache>
            </c:multiLvlStrRef>
          </c:cat>
          <c:val>
            <c:numRef>
              <c:f>'kön per parti'!$B$5:$B$31</c:f>
              <c:numCache>
                <c:formatCode>General</c:formatCode>
                <c:ptCount val="17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7</c:v>
                </c:pt>
                <c:pt idx="12">
                  <c:v>2</c:v>
                </c:pt>
                <c:pt idx="13">
                  <c:v>5</c:v>
                </c:pt>
                <c:pt idx="15">
                  <c:v>2</c:v>
                </c:pt>
              </c:numCache>
            </c:numRef>
          </c:val>
        </c:ser>
        <c:ser>
          <c:idx val="1"/>
          <c:order val="1"/>
          <c:tx>
            <c:strRef>
              <c:f>'kön per parti'!$C$3:$C$4</c:f>
              <c:strCache>
                <c:ptCount val="1"/>
                <c:pt idx="0">
                  <c:v>Män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'kön per parti'!$A$5:$A$31</c:f>
              <c:multiLvlStrCache>
                <c:ptCount val="17"/>
                <c:lvl>
                  <c:pt idx="0">
                    <c:v>KF</c:v>
                  </c:pt>
                  <c:pt idx="1">
                    <c:v>N&amp;S</c:v>
                  </c:pt>
                  <c:pt idx="2">
                    <c:v>KF</c:v>
                  </c:pt>
                  <c:pt idx="3">
                    <c:v>N&amp;S</c:v>
                  </c:pt>
                  <c:pt idx="4">
                    <c:v>KF</c:v>
                  </c:pt>
                  <c:pt idx="5">
                    <c:v>N&amp;S</c:v>
                  </c:pt>
                  <c:pt idx="6">
                    <c:v>KF</c:v>
                  </c:pt>
                  <c:pt idx="7">
                    <c:v>N&amp;S</c:v>
                  </c:pt>
                  <c:pt idx="8">
                    <c:v>KF</c:v>
                  </c:pt>
                  <c:pt idx="9">
                    <c:v>N&amp;S</c:v>
                  </c:pt>
                  <c:pt idx="10">
                    <c:v>KF</c:v>
                  </c:pt>
                  <c:pt idx="11">
                    <c:v>N&amp;S</c:v>
                  </c:pt>
                  <c:pt idx="12">
                    <c:v>KF</c:v>
                  </c:pt>
                  <c:pt idx="13">
                    <c:v>N&amp;S</c:v>
                  </c:pt>
                  <c:pt idx="14">
                    <c:v>KF</c:v>
                  </c:pt>
                  <c:pt idx="15">
                    <c:v>N&amp;S</c:v>
                  </c:pt>
                  <c:pt idx="16">
                    <c:v>KF</c:v>
                  </c:pt>
                </c:lvl>
                <c:lvl>
                  <c:pt idx="0">
                    <c:v>C</c:v>
                  </c:pt>
                  <c:pt idx="2">
                    <c:v>FP</c:v>
                  </c:pt>
                  <c:pt idx="4">
                    <c:v>KD</c:v>
                  </c:pt>
                  <c:pt idx="6">
                    <c:v>M</c:v>
                  </c:pt>
                  <c:pt idx="8">
                    <c:v>MP</c:v>
                  </c:pt>
                  <c:pt idx="10">
                    <c:v>S</c:v>
                  </c:pt>
                  <c:pt idx="12">
                    <c:v>SD</c:v>
                  </c:pt>
                  <c:pt idx="14">
                    <c:v>SPI</c:v>
                  </c:pt>
                  <c:pt idx="16">
                    <c:v>V</c:v>
                  </c:pt>
                </c:lvl>
              </c:multiLvlStrCache>
            </c:multiLvlStrRef>
          </c:cat>
          <c:val>
            <c:numRef>
              <c:f>'kön per parti'!$C$5:$C$31</c:f>
              <c:numCache>
                <c:formatCode>General</c:formatCode>
                <c:ptCount val="17"/>
                <c:pt idx="0">
                  <c:v>3</c:v>
                </c:pt>
                <c:pt idx="1">
                  <c:v>13</c:v>
                </c:pt>
                <c:pt idx="2">
                  <c:v>2</c:v>
                </c:pt>
                <c:pt idx="3">
                  <c:v>6</c:v>
                </c:pt>
                <c:pt idx="5">
                  <c:v>1</c:v>
                </c:pt>
                <c:pt idx="6">
                  <c:v>5</c:v>
                </c:pt>
                <c:pt idx="7">
                  <c:v>9</c:v>
                </c:pt>
                <c:pt idx="8">
                  <c:v>1</c:v>
                </c:pt>
                <c:pt idx="9">
                  <c:v>3</c:v>
                </c:pt>
                <c:pt idx="10">
                  <c:v>6</c:v>
                </c:pt>
                <c:pt idx="11">
                  <c:v>9</c:v>
                </c:pt>
                <c:pt idx="12">
                  <c:v>7</c:v>
                </c:pt>
                <c:pt idx="13">
                  <c:v>12</c:v>
                </c:pt>
                <c:pt idx="14">
                  <c:v>3</c:v>
                </c:pt>
                <c:pt idx="15">
                  <c:v>6</c:v>
                </c:pt>
                <c:pt idx="16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51411328"/>
        <c:axId val="151413120"/>
      </c:barChart>
      <c:catAx>
        <c:axId val="151411328"/>
        <c:scaling>
          <c:orientation val="minMax"/>
        </c:scaling>
        <c:delete val="0"/>
        <c:axPos val="b"/>
        <c:majorTickMark val="none"/>
        <c:minorTickMark val="none"/>
        <c:tickLblPos val="nextTo"/>
        <c:crossAx val="151413120"/>
        <c:crosses val="autoZero"/>
        <c:auto val="1"/>
        <c:lblAlgn val="ctr"/>
        <c:lblOffset val="100"/>
        <c:noMultiLvlLbl val="0"/>
      </c:catAx>
      <c:valAx>
        <c:axId val="1514131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crossAx val="1514113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[KONSFORDELNING.xlsx]Blad6!Pivottabell3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Andel</a:t>
            </a:r>
            <a:r>
              <a:rPr lang="en-US" baseline="0"/>
              <a:t> i nämnder och styrelser</a:t>
            </a:r>
            <a:r>
              <a:rPr lang="en-US"/>
              <a:t> </a:t>
            </a:r>
          </a:p>
        </c:rich>
      </c:tx>
      <c:layout>
        <c:manualLayout>
          <c:xMode val="edge"/>
          <c:yMode val="edge"/>
          <c:x val="0.22493818933177478"/>
          <c:y val="0.13684747739865849"/>
        </c:manualLayout>
      </c:layout>
      <c:overlay val="1"/>
    </c:title>
    <c:autoTitleDeleted val="0"/>
    <c:pivotFmts>
      <c:pivotFmt>
        <c:idx val="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sv-SE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</c:pivotFmts>
    <c:plotArea>
      <c:layout/>
      <c:pieChart>
        <c:varyColors val="1"/>
        <c:ser>
          <c:idx val="0"/>
          <c:order val="0"/>
          <c:tx>
            <c:strRef>
              <c:f>Blad6!$B$3</c:f>
              <c:strCache>
                <c:ptCount val="1"/>
                <c:pt idx="0">
                  <c:v>Summa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Blad6!$A$4:$A$6</c:f>
              <c:strCache>
                <c:ptCount val="2"/>
                <c:pt idx="0">
                  <c:v>Kvinnor</c:v>
                </c:pt>
                <c:pt idx="1">
                  <c:v>Män</c:v>
                </c:pt>
              </c:strCache>
            </c:strRef>
          </c:cat>
          <c:val>
            <c:numRef>
              <c:f>Blad6!$B$4:$B$6</c:f>
              <c:numCache>
                <c:formatCode>General</c:formatCode>
                <c:ptCount val="2"/>
                <c:pt idx="0">
                  <c:v>27</c:v>
                </c:pt>
                <c:pt idx="1">
                  <c:v>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sv-S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4</xdr:row>
      <xdr:rowOff>28575</xdr:rowOff>
    </xdr:from>
    <xdr:to>
      <xdr:col>11</xdr:col>
      <xdr:colOff>161925</xdr:colOff>
      <xdr:row>24</xdr:row>
      <xdr:rowOff>95250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1</xdr:row>
      <xdr:rowOff>57149</xdr:rowOff>
    </xdr:from>
    <xdr:to>
      <xdr:col>13</xdr:col>
      <xdr:colOff>38100</xdr:colOff>
      <xdr:row>19</xdr:row>
      <xdr:rowOff>76200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323851</xdr:colOff>
      <xdr:row>7</xdr:row>
      <xdr:rowOff>104775</xdr:rowOff>
    </xdr:from>
    <xdr:to>
      <xdr:col>7</xdr:col>
      <xdr:colOff>361950</xdr:colOff>
      <xdr:row>21</xdr:row>
      <xdr:rowOff>180975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erE" refreshedDate="42005.917669675924" createdVersion="4" refreshedVersion="4" minRefreshableVersion="3" recordCount="127">
  <cacheSource type="worksheet">
    <worksheetSource ref="A1:E128" sheet="Källdata"/>
  </cacheSource>
  <cacheFields count="6">
    <cacheField name="Organisation" numFmtId="0">
      <sharedItems count="13">
        <s v="KF"/>
        <s v="KS"/>
        <s v="REV"/>
        <s v="SN"/>
        <s v="BUN"/>
        <s v="BN"/>
        <s v="MN"/>
        <s v="TN"/>
        <s v="VA/GIS"/>
        <s v="KFN"/>
        <s v="VN"/>
        <s v="HB"/>
        <s v="HIFAB"/>
      </sharedItems>
      <fieldGroup par="5"/>
    </cacheField>
    <cacheField name="Kön" numFmtId="0">
      <sharedItems count="2">
        <s v="M"/>
        <s v="K"/>
      </sharedItems>
    </cacheField>
    <cacheField name="Parti" numFmtId="0">
      <sharedItems count="9">
        <s v="S"/>
        <s v="SD"/>
        <s v="V"/>
        <s v="FP"/>
        <s v="SPI"/>
        <s v="KD"/>
        <s v="M"/>
        <s v="C"/>
        <s v="MP"/>
      </sharedItems>
    </cacheField>
    <cacheField name="Roll" numFmtId="0">
      <sharedItems/>
    </cacheField>
    <cacheField name="Viktad roll" numFmtId="0">
      <sharedItems containsSemiMixedTypes="0" containsString="0" containsNumber="1" containsInteger="1" minValue="1" maxValue="3"/>
    </cacheField>
    <cacheField name="Organisation2" numFmtId="0" databaseField="0">
      <fieldGroup base="0">
        <discretePr count="13">
          <x v="0"/>
          <x v="1"/>
          <x v="1"/>
          <x v="1"/>
          <x v="1"/>
          <x v="1"/>
          <x v="1"/>
          <x v="1"/>
          <x v="1"/>
          <x v="1"/>
          <x v="1"/>
          <x v="1"/>
          <x v="1"/>
        </discretePr>
        <groupItems count="2">
          <s v="KF"/>
          <s v="Grupp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7">
  <r>
    <x v="0"/>
    <x v="0"/>
    <x v="0"/>
    <s v="L"/>
    <n v="1"/>
  </r>
  <r>
    <x v="0"/>
    <x v="0"/>
    <x v="0"/>
    <s v="L"/>
    <n v="1"/>
  </r>
  <r>
    <x v="0"/>
    <x v="0"/>
    <x v="1"/>
    <s v="L"/>
    <n v="1"/>
  </r>
  <r>
    <x v="0"/>
    <x v="0"/>
    <x v="1"/>
    <s v="L"/>
    <n v="1"/>
  </r>
  <r>
    <x v="0"/>
    <x v="1"/>
    <x v="0"/>
    <s v="L"/>
    <n v="1"/>
  </r>
  <r>
    <x v="0"/>
    <x v="0"/>
    <x v="2"/>
    <s v="L"/>
    <n v="1"/>
  </r>
  <r>
    <x v="0"/>
    <x v="0"/>
    <x v="3"/>
    <s v="L"/>
    <n v="1"/>
  </r>
  <r>
    <x v="0"/>
    <x v="0"/>
    <x v="0"/>
    <s v="O"/>
    <n v="3"/>
  </r>
  <r>
    <x v="0"/>
    <x v="0"/>
    <x v="4"/>
    <s v="L"/>
    <n v="1"/>
  </r>
  <r>
    <x v="0"/>
    <x v="1"/>
    <x v="5"/>
    <s v="L"/>
    <n v="1"/>
  </r>
  <r>
    <x v="0"/>
    <x v="0"/>
    <x v="0"/>
    <s v="L"/>
    <n v="1"/>
  </r>
  <r>
    <x v="0"/>
    <x v="0"/>
    <x v="4"/>
    <s v="L"/>
    <n v="1"/>
  </r>
  <r>
    <x v="0"/>
    <x v="1"/>
    <x v="6"/>
    <s v="L"/>
    <n v="1"/>
  </r>
  <r>
    <x v="0"/>
    <x v="1"/>
    <x v="1"/>
    <s v="V"/>
    <n v="2"/>
  </r>
  <r>
    <x v="0"/>
    <x v="1"/>
    <x v="7"/>
    <s v="L"/>
    <n v="1"/>
  </r>
  <r>
    <x v="0"/>
    <x v="0"/>
    <x v="0"/>
    <s v="L"/>
    <n v="1"/>
  </r>
  <r>
    <x v="0"/>
    <x v="1"/>
    <x v="7"/>
    <s v="L"/>
    <n v="1"/>
  </r>
  <r>
    <x v="0"/>
    <x v="1"/>
    <x v="3"/>
    <s v="V"/>
    <n v="2"/>
  </r>
  <r>
    <x v="0"/>
    <x v="0"/>
    <x v="7"/>
    <s v="L"/>
    <n v="1"/>
  </r>
  <r>
    <x v="0"/>
    <x v="0"/>
    <x v="3"/>
    <s v="L"/>
    <n v="1"/>
  </r>
  <r>
    <x v="0"/>
    <x v="0"/>
    <x v="7"/>
    <s v="L"/>
    <n v="1"/>
  </r>
  <r>
    <x v="0"/>
    <x v="0"/>
    <x v="6"/>
    <s v="L"/>
    <n v="1"/>
  </r>
  <r>
    <x v="0"/>
    <x v="1"/>
    <x v="6"/>
    <s v="L"/>
    <n v="1"/>
  </r>
  <r>
    <x v="0"/>
    <x v="1"/>
    <x v="0"/>
    <s v="L"/>
    <n v="1"/>
  </r>
  <r>
    <x v="0"/>
    <x v="1"/>
    <x v="8"/>
    <s v="L"/>
    <n v="1"/>
  </r>
  <r>
    <x v="0"/>
    <x v="0"/>
    <x v="0"/>
    <s v="L"/>
    <n v="1"/>
  </r>
  <r>
    <x v="0"/>
    <x v="0"/>
    <x v="1"/>
    <s v="L"/>
    <n v="1"/>
  </r>
  <r>
    <x v="0"/>
    <x v="0"/>
    <x v="6"/>
    <s v="L"/>
    <n v="1"/>
  </r>
  <r>
    <x v="0"/>
    <x v="0"/>
    <x v="1"/>
    <s v="L"/>
    <n v="1"/>
  </r>
  <r>
    <x v="0"/>
    <x v="0"/>
    <x v="4"/>
    <s v="L"/>
    <n v="1"/>
  </r>
  <r>
    <x v="0"/>
    <x v="0"/>
    <x v="1"/>
    <s v="L"/>
    <n v="1"/>
  </r>
  <r>
    <x v="0"/>
    <x v="1"/>
    <x v="1"/>
    <s v="L"/>
    <n v="1"/>
  </r>
  <r>
    <x v="0"/>
    <x v="0"/>
    <x v="1"/>
    <s v="L"/>
    <n v="1"/>
  </r>
  <r>
    <x v="0"/>
    <x v="0"/>
    <x v="8"/>
    <s v="L"/>
    <n v="1"/>
  </r>
  <r>
    <x v="0"/>
    <x v="0"/>
    <x v="6"/>
    <s v="L"/>
    <n v="1"/>
  </r>
  <r>
    <x v="0"/>
    <x v="1"/>
    <x v="0"/>
    <s v="L"/>
    <n v="1"/>
  </r>
  <r>
    <x v="0"/>
    <x v="0"/>
    <x v="6"/>
    <s v="L"/>
    <n v="1"/>
  </r>
  <r>
    <x v="0"/>
    <x v="0"/>
    <x v="7"/>
    <s v="L"/>
    <n v="1"/>
  </r>
  <r>
    <x v="0"/>
    <x v="1"/>
    <x v="0"/>
    <s v="L"/>
    <n v="1"/>
  </r>
  <r>
    <x v="0"/>
    <x v="0"/>
    <x v="6"/>
    <s v="L"/>
    <n v="1"/>
  </r>
  <r>
    <x v="0"/>
    <x v="0"/>
    <x v="1"/>
    <s v="L"/>
    <n v="1"/>
  </r>
  <r>
    <x v="1"/>
    <x v="1"/>
    <x v="0"/>
    <s v="O"/>
    <n v="3"/>
  </r>
  <r>
    <x v="1"/>
    <x v="0"/>
    <x v="0"/>
    <s v="L"/>
    <n v="1"/>
  </r>
  <r>
    <x v="1"/>
    <x v="1"/>
    <x v="0"/>
    <s v="L"/>
    <n v="1"/>
  </r>
  <r>
    <x v="1"/>
    <x v="0"/>
    <x v="7"/>
    <s v="V"/>
    <n v="2"/>
  </r>
  <r>
    <x v="1"/>
    <x v="0"/>
    <x v="7"/>
    <s v="L"/>
    <n v="1"/>
  </r>
  <r>
    <x v="1"/>
    <x v="0"/>
    <x v="3"/>
    <s v="L"/>
    <n v="1"/>
  </r>
  <r>
    <x v="1"/>
    <x v="0"/>
    <x v="8"/>
    <s v="L"/>
    <n v="1"/>
  </r>
  <r>
    <x v="1"/>
    <x v="0"/>
    <x v="1"/>
    <s v="V"/>
    <n v="2"/>
  </r>
  <r>
    <x v="1"/>
    <x v="1"/>
    <x v="1"/>
    <s v="L"/>
    <n v="1"/>
  </r>
  <r>
    <x v="1"/>
    <x v="0"/>
    <x v="4"/>
    <s v="L"/>
    <n v="1"/>
  </r>
  <r>
    <x v="1"/>
    <x v="0"/>
    <x v="4"/>
    <s v="L"/>
    <n v="1"/>
  </r>
  <r>
    <x v="1"/>
    <x v="1"/>
    <x v="6"/>
    <s v="L"/>
    <n v="1"/>
  </r>
  <r>
    <x v="1"/>
    <x v="1"/>
    <x v="6"/>
    <s v="L"/>
    <n v="1"/>
  </r>
  <r>
    <x v="2"/>
    <x v="0"/>
    <x v="4"/>
    <s v="O"/>
    <n v="3"/>
  </r>
  <r>
    <x v="2"/>
    <x v="0"/>
    <x v="0"/>
    <s v="V"/>
    <n v="2"/>
  </r>
  <r>
    <x v="2"/>
    <x v="0"/>
    <x v="7"/>
    <s v="L"/>
    <n v="1"/>
  </r>
  <r>
    <x v="2"/>
    <x v="0"/>
    <x v="3"/>
    <s v="L"/>
    <n v="1"/>
  </r>
  <r>
    <x v="2"/>
    <x v="0"/>
    <x v="6"/>
    <s v="L"/>
    <n v="1"/>
  </r>
  <r>
    <x v="3"/>
    <x v="1"/>
    <x v="0"/>
    <s v="V"/>
    <n v="2"/>
  </r>
  <r>
    <x v="3"/>
    <x v="0"/>
    <x v="0"/>
    <s v="L"/>
    <n v="1"/>
  </r>
  <r>
    <x v="3"/>
    <x v="1"/>
    <x v="7"/>
    <s v="L"/>
    <n v="1"/>
  </r>
  <r>
    <x v="3"/>
    <x v="0"/>
    <x v="7"/>
    <s v="L"/>
    <n v="1"/>
  </r>
  <r>
    <x v="3"/>
    <x v="0"/>
    <x v="3"/>
    <s v="O"/>
    <n v="3"/>
  </r>
  <r>
    <x v="3"/>
    <x v="1"/>
    <x v="3"/>
    <s v="L"/>
    <n v="1"/>
  </r>
  <r>
    <x v="3"/>
    <x v="1"/>
    <x v="8"/>
    <s v="L"/>
    <n v="1"/>
  </r>
  <r>
    <x v="3"/>
    <x v="0"/>
    <x v="1"/>
    <s v="L"/>
    <n v="1"/>
  </r>
  <r>
    <x v="3"/>
    <x v="1"/>
    <x v="1"/>
    <s v="L"/>
    <n v="1"/>
  </r>
  <r>
    <x v="3"/>
    <x v="0"/>
    <x v="4"/>
    <s v="V"/>
    <n v="2"/>
  </r>
  <r>
    <x v="3"/>
    <x v="1"/>
    <x v="4"/>
    <s v="L"/>
    <n v="1"/>
  </r>
  <r>
    <x v="3"/>
    <x v="0"/>
    <x v="6"/>
    <s v="L"/>
    <n v="1"/>
  </r>
  <r>
    <x v="3"/>
    <x v="0"/>
    <x v="6"/>
    <s v="L"/>
    <n v="1"/>
  </r>
  <r>
    <x v="4"/>
    <x v="1"/>
    <x v="0"/>
    <s v="O"/>
    <n v="3"/>
  </r>
  <r>
    <x v="4"/>
    <x v="0"/>
    <x v="0"/>
    <s v="L"/>
    <n v="1"/>
  </r>
  <r>
    <x v="4"/>
    <x v="0"/>
    <x v="7"/>
    <s v="V"/>
    <n v="2"/>
  </r>
  <r>
    <x v="4"/>
    <x v="0"/>
    <x v="7"/>
    <s v="L"/>
    <n v="1"/>
  </r>
  <r>
    <x v="4"/>
    <x v="1"/>
    <x v="3"/>
    <s v="L"/>
    <n v="1"/>
  </r>
  <r>
    <x v="4"/>
    <x v="0"/>
    <x v="8"/>
    <s v="L"/>
    <n v="1"/>
  </r>
  <r>
    <x v="4"/>
    <x v="1"/>
    <x v="5"/>
    <s v="L"/>
    <n v="1"/>
  </r>
  <r>
    <x v="4"/>
    <x v="0"/>
    <x v="1"/>
    <s v="V"/>
    <n v="2"/>
  </r>
  <r>
    <x v="4"/>
    <x v="0"/>
    <x v="1"/>
    <s v="L"/>
    <n v="1"/>
  </r>
  <r>
    <x v="4"/>
    <x v="1"/>
    <x v="1"/>
    <s v="L"/>
    <n v="1"/>
  </r>
  <r>
    <x v="4"/>
    <x v="1"/>
    <x v="4"/>
    <s v="L"/>
    <n v="1"/>
  </r>
  <r>
    <x v="4"/>
    <x v="0"/>
    <x v="6"/>
    <s v="L"/>
    <n v="1"/>
  </r>
  <r>
    <x v="4"/>
    <x v="0"/>
    <x v="6"/>
    <s v="L"/>
    <n v="1"/>
  </r>
  <r>
    <x v="5"/>
    <x v="0"/>
    <x v="0"/>
    <s v="O"/>
    <n v="3"/>
  </r>
  <r>
    <x v="5"/>
    <x v="0"/>
    <x v="7"/>
    <s v="L"/>
    <n v="1"/>
  </r>
  <r>
    <x v="5"/>
    <x v="0"/>
    <x v="3"/>
    <s v="L"/>
    <n v="1"/>
  </r>
  <r>
    <x v="5"/>
    <x v="0"/>
    <x v="5"/>
    <s v="V"/>
    <n v="2"/>
  </r>
  <r>
    <x v="5"/>
    <x v="0"/>
    <x v="1"/>
    <s v="L"/>
    <n v="1"/>
  </r>
  <r>
    <x v="5"/>
    <x v="1"/>
    <x v="1"/>
    <s v="V"/>
    <n v="2"/>
  </r>
  <r>
    <x v="5"/>
    <x v="0"/>
    <x v="6"/>
    <s v="L"/>
    <n v="1"/>
  </r>
  <r>
    <x v="6"/>
    <x v="1"/>
    <x v="0"/>
    <s v="V"/>
    <n v="2"/>
  </r>
  <r>
    <x v="6"/>
    <x v="0"/>
    <x v="7"/>
    <s v="L"/>
    <n v="1"/>
  </r>
  <r>
    <x v="6"/>
    <x v="0"/>
    <x v="3"/>
    <s v="L"/>
    <n v="1"/>
  </r>
  <r>
    <x v="6"/>
    <x v="1"/>
    <x v="8"/>
    <s v="O"/>
    <n v="3"/>
  </r>
  <r>
    <x v="6"/>
    <x v="0"/>
    <x v="1"/>
    <s v="L"/>
    <n v="1"/>
  </r>
  <r>
    <x v="6"/>
    <x v="0"/>
    <x v="1"/>
    <s v="V"/>
    <n v="2"/>
  </r>
  <r>
    <x v="6"/>
    <x v="0"/>
    <x v="6"/>
    <s v="L"/>
    <n v="1"/>
  </r>
  <r>
    <x v="7"/>
    <x v="0"/>
    <x v="0"/>
    <s v="V"/>
    <n v="2"/>
  </r>
  <r>
    <x v="7"/>
    <x v="0"/>
    <x v="7"/>
    <s v="O"/>
    <n v="3"/>
  </r>
  <r>
    <x v="7"/>
    <x v="1"/>
    <x v="3"/>
    <s v="L"/>
    <n v="1"/>
  </r>
  <r>
    <x v="7"/>
    <x v="0"/>
    <x v="8"/>
    <s v="L"/>
    <n v="1"/>
  </r>
  <r>
    <x v="7"/>
    <x v="0"/>
    <x v="1"/>
    <s v="L"/>
    <n v="1"/>
  </r>
  <r>
    <x v="7"/>
    <x v="0"/>
    <x v="1"/>
    <s v="V"/>
    <n v="2"/>
  </r>
  <r>
    <x v="7"/>
    <x v="0"/>
    <x v="6"/>
    <s v="L"/>
    <n v="1"/>
  </r>
  <r>
    <x v="8"/>
    <x v="0"/>
    <x v="0"/>
    <s v="L"/>
    <n v="1"/>
  </r>
  <r>
    <x v="8"/>
    <x v="0"/>
    <x v="7"/>
    <s v="V"/>
    <n v="2"/>
  </r>
  <r>
    <x v="8"/>
    <x v="0"/>
    <x v="4"/>
    <s v="L"/>
    <n v="1"/>
  </r>
  <r>
    <x v="9"/>
    <x v="0"/>
    <x v="0"/>
    <s v="V"/>
    <n v="2"/>
  </r>
  <r>
    <x v="9"/>
    <x v="0"/>
    <x v="7"/>
    <s v="O"/>
    <n v="3"/>
  </r>
  <r>
    <x v="9"/>
    <x v="1"/>
    <x v="3"/>
    <s v="L"/>
    <n v="1"/>
  </r>
  <r>
    <x v="9"/>
    <x v="1"/>
    <x v="5"/>
    <s v="L"/>
    <n v="1"/>
  </r>
  <r>
    <x v="9"/>
    <x v="1"/>
    <x v="1"/>
    <s v="V"/>
    <n v="2"/>
  </r>
  <r>
    <x v="9"/>
    <x v="0"/>
    <x v="1"/>
    <s v="L"/>
    <n v="1"/>
  </r>
  <r>
    <x v="9"/>
    <x v="1"/>
    <x v="6"/>
    <s v="L"/>
    <n v="1"/>
  </r>
  <r>
    <x v="10"/>
    <x v="1"/>
    <x v="0"/>
    <s v="V"/>
    <n v="2"/>
  </r>
  <r>
    <x v="10"/>
    <x v="0"/>
    <x v="7"/>
    <s v="O"/>
    <n v="3"/>
  </r>
  <r>
    <x v="10"/>
    <x v="1"/>
    <x v="3"/>
    <s v="L"/>
    <n v="1"/>
  </r>
  <r>
    <x v="10"/>
    <x v="0"/>
    <x v="1"/>
    <s v="V"/>
    <n v="2"/>
  </r>
  <r>
    <x v="10"/>
    <x v="0"/>
    <x v="6"/>
    <s v="L"/>
    <n v="1"/>
  </r>
  <r>
    <x v="11"/>
    <x v="1"/>
    <x v="0"/>
    <s v="O"/>
    <n v="3"/>
  </r>
  <r>
    <x v="11"/>
    <x v="0"/>
    <x v="3"/>
    <s v="L"/>
    <n v="1"/>
  </r>
  <r>
    <x v="11"/>
    <x v="0"/>
    <x v="4"/>
    <s v="V"/>
    <n v="2"/>
  </r>
  <r>
    <x v="12"/>
    <x v="0"/>
    <x v="0"/>
    <s v="O"/>
    <n v="3"/>
  </r>
  <r>
    <x v="12"/>
    <x v="0"/>
    <x v="7"/>
    <s v="L"/>
    <n v="1"/>
  </r>
  <r>
    <x v="12"/>
    <x v="0"/>
    <x v="1"/>
    <s v="V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1" cacheId="18" applyNumberFormats="0" applyBorderFormats="0" applyFontFormats="0" applyPatternFormats="0" applyAlignmentFormats="0" applyWidthHeightFormats="1" dataCaption="Värden" updatedVersion="4" minRefreshableVersion="3" useAutoFormatting="1" itemPrintTitles="1" createdVersion="4" indent="0" outline="1" outlineData="1" multipleFieldFilters="0" chartFormat="8">
  <location ref="A3:D20" firstHeaderRow="1" firstDataRow="2" firstDataCol="1" rowPageCount="1" colPageCount="1"/>
  <pivotFields count="6">
    <pivotField axis="axisRow" showAll="0">
      <items count="14">
        <item x="5"/>
        <item x="4"/>
        <item x="11"/>
        <item x="12"/>
        <item x="0"/>
        <item x="9"/>
        <item x="1"/>
        <item x="6"/>
        <item x="2"/>
        <item x="3"/>
        <item x="7"/>
        <item x="8"/>
        <item x="10"/>
        <item t="default"/>
      </items>
    </pivotField>
    <pivotField axis="axisCol" showAll="0">
      <items count="3">
        <item n="Kvinnor" x="1"/>
        <item n="Män" x="0"/>
        <item t="default"/>
      </items>
    </pivotField>
    <pivotField axis="axisPage" showAll="0">
      <items count="10">
        <item x="7"/>
        <item x="3"/>
        <item x="5"/>
        <item x="6"/>
        <item x="8"/>
        <item x="0"/>
        <item x="1"/>
        <item x="4"/>
        <item x="2"/>
        <item t="default"/>
      </items>
    </pivotField>
    <pivotField showAll="0"/>
    <pivotField dataField="1" showAll="0"/>
    <pivotField axis="axisRow" showAll="0" defaultSubtotal="0">
      <items count="2">
        <item x="1"/>
        <item x="0"/>
      </items>
    </pivotField>
  </pivotFields>
  <rowFields count="2">
    <field x="5"/>
    <field x="0"/>
  </rowFields>
  <rowItems count="16">
    <i>
      <x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"/>
    </i>
    <i r="1">
      <x v="4"/>
    </i>
    <i t="grand">
      <x/>
    </i>
  </rowItems>
  <colFields count="1">
    <field x="1"/>
  </colFields>
  <colItems count="3">
    <i>
      <x/>
    </i>
    <i>
      <x v="1"/>
    </i>
    <i t="grand">
      <x/>
    </i>
  </colItems>
  <pageFields count="1">
    <pageField fld="2" hier="-1"/>
  </pageFields>
  <dataFields count="1">
    <dataField name="Summa av Viktad roll" fld="4" baseField="0" baseItem="0"/>
  </dataFields>
  <chartFormats count="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ell2" cacheId="18" applyNumberFormats="0" applyBorderFormats="0" applyFontFormats="0" applyPatternFormats="0" applyAlignmentFormats="0" applyWidthHeightFormats="1" dataCaption="Värden" updatedVersion="4" minRefreshableVersion="3" useAutoFormatting="1" itemPrintTitles="1" createdVersion="4" indent="0" outline="1" outlineData="1" multipleFieldFilters="0" chartFormat="13">
  <location ref="A3:D31" firstHeaderRow="1" firstDataRow="2" firstDataCol="1"/>
  <pivotFields count="6">
    <pivotField axis="axisRow" multipleItemSelectionAllowed="1" showAll="0">
      <items count="14">
        <item x="0"/>
        <item x="5"/>
        <item x="4"/>
        <item x="11"/>
        <item x="12"/>
        <item x="9"/>
        <item x="1"/>
        <item x="6"/>
        <item x="2"/>
        <item x="3"/>
        <item x="7"/>
        <item x="8"/>
        <item x="10"/>
        <item t="default"/>
      </items>
    </pivotField>
    <pivotField axis="axisCol" dataField="1" showAll="0">
      <items count="3">
        <item n="Kvinnor" x="1"/>
        <item n="Män" x="0"/>
        <item t="default"/>
      </items>
    </pivotField>
    <pivotField axis="axisRow" showAll="0">
      <items count="10">
        <item x="7"/>
        <item x="3"/>
        <item x="5"/>
        <item x="6"/>
        <item x="8"/>
        <item x="0"/>
        <item x="1"/>
        <item x="4"/>
        <item x="2"/>
        <item t="default"/>
      </items>
    </pivotField>
    <pivotField showAll="0"/>
    <pivotField showAll="0"/>
    <pivotField axis="axisRow" showAll="0" defaultSubtotal="0">
      <items count="2">
        <item sd="0" x="0"/>
        <item n="N&amp;S" sd="0" x="1"/>
      </items>
    </pivotField>
  </pivotFields>
  <rowFields count="3">
    <field x="2"/>
    <field x="5"/>
    <field x="0"/>
  </rowFields>
  <rowItems count="27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/>
    </i>
    <i r="1">
      <x v="1"/>
    </i>
    <i>
      <x v="5"/>
    </i>
    <i r="1">
      <x/>
    </i>
    <i r="1">
      <x v="1"/>
    </i>
    <i>
      <x v="6"/>
    </i>
    <i r="1">
      <x/>
    </i>
    <i r="1">
      <x v="1"/>
    </i>
    <i>
      <x v="7"/>
    </i>
    <i r="1">
      <x/>
    </i>
    <i r="1">
      <x v="1"/>
    </i>
    <i>
      <x v="8"/>
    </i>
    <i r="1">
      <x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Antal av Kön" fld="1" subtotal="count" baseField="0" baseItem="0"/>
  </dataFields>
  <chartFormats count="6">
    <chartFormat chart="0" format="0" series="1">
      <pivotArea type="data" outline="0" fieldPosition="0">
        <references count="1"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3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8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5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ell3" cacheId="18" applyNumberFormats="0" applyBorderFormats="0" applyFontFormats="0" applyPatternFormats="0" applyAlignmentFormats="0" applyWidthHeightFormats="1" dataCaption="Värden" updatedVersion="4" minRefreshableVersion="3" useAutoFormatting="1" itemPrintTitles="1" createdVersion="4" indent="0" outline="1" outlineData="1" multipleFieldFilters="0" chartFormat="12">
  <location ref="A3:B6" firstHeaderRow="1" firstDataRow="1" firstDataCol="1" rowPageCount="1" colPageCount="1"/>
  <pivotFields count="6">
    <pivotField axis="axisPage" multipleItemSelectionAllowed="1" showAll="0">
      <items count="14">
        <item x="5"/>
        <item x="4"/>
        <item x="11"/>
        <item x="12"/>
        <item h="1" x="0"/>
        <item x="9"/>
        <item x="1"/>
        <item x="6"/>
        <item x="2"/>
        <item x="3"/>
        <item x="7"/>
        <item x="8"/>
        <item x="10"/>
        <item t="default"/>
      </items>
    </pivotField>
    <pivotField axis="axisRow" dataField="1" showAll="0">
      <items count="3">
        <item n="Kvinnor" x="1"/>
        <item n="Män" x="0"/>
        <item t="default"/>
      </items>
    </pivotField>
    <pivotField showAll="0"/>
    <pivotField showAll="0"/>
    <pivotField showAll="0"/>
    <pivotField showAll="0" defaultSubtotal="0">
      <items count="2">
        <item x="1"/>
        <item h="1" x="0"/>
      </items>
    </pivotField>
  </pivotFields>
  <rowFields count="1">
    <field x="1"/>
  </rowFields>
  <rowItems count="3">
    <i>
      <x/>
    </i>
    <i>
      <x v="1"/>
    </i>
    <i t="grand">
      <x/>
    </i>
  </rowItems>
  <colItems count="1">
    <i/>
  </colItems>
  <pageFields count="1">
    <pageField fld="0" hier="-1"/>
  </pageFields>
  <dataFields count="1">
    <dataField name="Antal av Kön" fld="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B5" sqref="B5"/>
    </sheetView>
  </sheetViews>
  <sheetFormatPr defaultRowHeight="15" x14ac:dyDescent="0.25"/>
  <cols>
    <col min="1" max="1" width="19.85546875" customWidth="1"/>
    <col min="2" max="2" width="18.140625" bestFit="1" customWidth="1"/>
    <col min="3" max="3" width="5" bestFit="1" customWidth="1"/>
    <col min="4" max="4" width="11.85546875" bestFit="1" customWidth="1"/>
  </cols>
  <sheetData>
    <row r="1" spans="1:4" x14ac:dyDescent="0.25">
      <c r="A1" s="2" t="s">
        <v>2</v>
      </c>
      <c r="B1" t="s">
        <v>32</v>
      </c>
    </row>
    <row r="3" spans="1:4" x14ac:dyDescent="0.25">
      <c r="A3" s="2" t="s">
        <v>34</v>
      </c>
      <c r="B3" s="2" t="s">
        <v>30</v>
      </c>
    </row>
    <row r="4" spans="1:4" x14ac:dyDescent="0.25">
      <c r="A4" s="2" t="s">
        <v>33</v>
      </c>
      <c r="B4" t="s">
        <v>36</v>
      </c>
      <c r="C4" t="s">
        <v>37</v>
      </c>
      <c r="D4" t="s">
        <v>31</v>
      </c>
    </row>
    <row r="5" spans="1:4" x14ac:dyDescent="0.25">
      <c r="A5" s="3" t="s">
        <v>39</v>
      </c>
      <c r="B5" s="4"/>
      <c r="C5" s="4"/>
      <c r="D5" s="4"/>
    </row>
    <row r="6" spans="1:4" x14ac:dyDescent="0.25">
      <c r="A6" s="5" t="s">
        <v>22</v>
      </c>
      <c r="B6" s="4">
        <v>2</v>
      </c>
      <c r="C6" s="4">
        <v>9</v>
      </c>
      <c r="D6" s="4">
        <v>11</v>
      </c>
    </row>
    <row r="7" spans="1:4" x14ac:dyDescent="0.25">
      <c r="A7" s="5" t="s">
        <v>21</v>
      </c>
      <c r="B7" s="4">
        <v>7</v>
      </c>
      <c r="C7" s="4">
        <v>10</v>
      </c>
      <c r="D7" s="4">
        <v>17</v>
      </c>
    </row>
    <row r="8" spans="1:4" x14ac:dyDescent="0.25">
      <c r="A8" s="5" t="s">
        <v>29</v>
      </c>
      <c r="B8" s="4">
        <v>3</v>
      </c>
      <c r="C8" s="4">
        <v>3</v>
      </c>
      <c r="D8" s="4">
        <v>6</v>
      </c>
    </row>
    <row r="9" spans="1:4" x14ac:dyDescent="0.25">
      <c r="A9" s="5" t="s">
        <v>28</v>
      </c>
      <c r="B9" s="4"/>
      <c r="C9" s="4">
        <v>6</v>
      </c>
      <c r="D9" s="4">
        <v>6</v>
      </c>
    </row>
    <row r="10" spans="1:4" x14ac:dyDescent="0.25">
      <c r="A10" s="5" t="s">
        <v>26</v>
      </c>
      <c r="B10" s="4">
        <v>5</v>
      </c>
      <c r="C10" s="4">
        <v>6</v>
      </c>
      <c r="D10" s="4">
        <v>11</v>
      </c>
    </row>
    <row r="11" spans="1:4" x14ac:dyDescent="0.25">
      <c r="A11" s="5" t="s">
        <v>18</v>
      </c>
      <c r="B11" s="4">
        <v>7</v>
      </c>
      <c r="C11" s="4">
        <v>10</v>
      </c>
      <c r="D11" s="4">
        <v>17</v>
      </c>
    </row>
    <row r="12" spans="1:4" x14ac:dyDescent="0.25">
      <c r="A12" s="5" t="s">
        <v>23</v>
      </c>
      <c r="B12" s="4">
        <v>5</v>
      </c>
      <c r="C12" s="4">
        <v>6</v>
      </c>
      <c r="D12" s="4">
        <v>11</v>
      </c>
    </row>
    <row r="13" spans="1:4" x14ac:dyDescent="0.25">
      <c r="A13" s="5" t="s">
        <v>19</v>
      </c>
      <c r="B13" s="4"/>
      <c r="C13" s="4">
        <v>8</v>
      </c>
      <c r="D13" s="4">
        <v>8</v>
      </c>
    </row>
    <row r="14" spans="1:4" x14ac:dyDescent="0.25">
      <c r="A14" s="5" t="s">
        <v>20</v>
      </c>
      <c r="B14" s="4">
        <v>7</v>
      </c>
      <c r="C14" s="4">
        <v>10</v>
      </c>
      <c r="D14" s="4">
        <v>17</v>
      </c>
    </row>
    <row r="15" spans="1:4" x14ac:dyDescent="0.25">
      <c r="A15" s="5" t="s">
        <v>24</v>
      </c>
      <c r="B15" s="4">
        <v>1</v>
      </c>
      <c r="C15" s="4">
        <v>10</v>
      </c>
      <c r="D15" s="4">
        <v>11</v>
      </c>
    </row>
    <row r="16" spans="1:4" x14ac:dyDescent="0.25">
      <c r="A16" s="5" t="s">
        <v>25</v>
      </c>
      <c r="B16" s="4"/>
      <c r="C16" s="4">
        <v>4</v>
      </c>
      <c r="D16" s="4">
        <v>4</v>
      </c>
    </row>
    <row r="17" spans="1:4" x14ac:dyDescent="0.25">
      <c r="A17" s="5" t="s">
        <v>27</v>
      </c>
      <c r="B17" s="4">
        <v>3</v>
      </c>
      <c r="C17" s="4">
        <v>6</v>
      </c>
      <c r="D17" s="4">
        <v>9</v>
      </c>
    </row>
    <row r="18" spans="1:4" x14ac:dyDescent="0.25">
      <c r="A18" s="3" t="s">
        <v>4</v>
      </c>
      <c r="B18" s="4"/>
      <c r="C18" s="4"/>
      <c r="D18" s="4"/>
    </row>
    <row r="19" spans="1:4" x14ac:dyDescent="0.25">
      <c r="A19" s="5" t="s">
        <v>4</v>
      </c>
      <c r="B19" s="4">
        <v>15</v>
      </c>
      <c r="C19" s="4">
        <v>30</v>
      </c>
      <c r="D19" s="4">
        <v>45</v>
      </c>
    </row>
    <row r="20" spans="1:4" x14ac:dyDescent="0.25">
      <c r="A20" s="3" t="s">
        <v>31</v>
      </c>
      <c r="B20" s="4">
        <v>55</v>
      </c>
      <c r="C20" s="4">
        <v>118</v>
      </c>
      <c r="D20" s="4">
        <v>173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1"/>
  <sheetViews>
    <sheetView tabSelected="1" workbookViewId="0">
      <selection activeCell="A6" sqref="A6"/>
    </sheetView>
  </sheetViews>
  <sheetFormatPr defaultRowHeight="15" x14ac:dyDescent="0.25"/>
  <cols>
    <col min="1" max="1" width="14.42578125" bestFit="1" customWidth="1"/>
    <col min="2" max="2" width="18.140625" bestFit="1" customWidth="1"/>
    <col min="3" max="3" width="5" bestFit="1" customWidth="1"/>
    <col min="4" max="4" width="11.85546875" bestFit="1" customWidth="1"/>
  </cols>
  <sheetData>
    <row r="3" spans="1:4" x14ac:dyDescent="0.25">
      <c r="A3" s="2" t="s">
        <v>35</v>
      </c>
      <c r="B3" s="2" t="s">
        <v>30</v>
      </c>
    </row>
    <row r="4" spans="1:4" x14ac:dyDescent="0.25">
      <c r="A4" s="2" t="s">
        <v>33</v>
      </c>
      <c r="B4" t="s">
        <v>36</v>
      </c>
      <c r="C4" t="s">
        <v>37</v>
      </c>
      <c r="D4" t="s">
        <v>31</v>
      </c>
    </row>
    <row r="5" spans="1:4" x14ac:dyDescent="0.25">
      <c r="A5" s="3" t="s">
        <v>16</v>
      </c>
      <c r="B5" s="4">
        <v>3</v>
      </c>
      <c r="C5" s="4">
        <v>16</v>
      </c>
      <c r="D5" s="4">
        <v>19</v>
      </c>
    </row>
    <row r="6" spans="1:4" x14ac:dyDescent="0.25">
      <c r="A6" s="5" t="s">
        <v>4</v>
      </c>
      <c r="B6" s="4">
        <v>2</v>
      </c>
      <c r="C6" s="4">
        <v>3</v>
      </c>
      <c r="D6" s="4">
        <v>5</v>
      </c>
    </row>
    <row r="7" spans="1:4" x14ac:dyDescent="0.25">
      <c r="A7" s="5" t="s">
        <v>40</v>
      </c>
      <c r="B7" s="4">
        <v>1</v>
      </c>
      <c r="C7" s="4">
        <v>13</v>
      </c>
      <c r="D7" s="4">
        <v>14</v>
      </c>
    </row>
    <row r="8" spans="1:4" x14ac:dyDescent="0.25">
      <c r="A8" s="3" t="s">
        <v>12</v>
      </c>
      <c r="B8" s="4">
        <v>6</v>
      </c>
      <c r="C8" s="4">
        <v>8</v>
      </c>
      <c r="D8" s="4">
        <v>14</v>
      </c>
    </row>
    <row r="9" spans="1:4" x14ac:dyDescent="0.25">
      <c r="A9" s="5" t="s">
        <v>4</v>
      </c>
      <c r="B9" s="4">
        <v>1</v>
      </c>
      <c r="C9" s="4">
        <v>2</v>
      </c>
      <c r="D9" s="4">
        <v>3</v>
      </c>
    </row>
    <row r="10" spans="1:4" x14ac:dyDescent="0.25">
      <c r="A10" s="5" t="s">
        <v>40</v>
      </c>
      <c r="B10" s="4">
        <v>5</v>
      </c>
      <c r="C10" s="4">
        <v>6</v>
      </c>
      <c r="D10" s="4">
        <v>11</v>
      </c>
    </row>
    <row r="11" spans="1:4" x14ac:dyDescent="0.25">
      <c r="A11" s="3" t="s">
        <v>15</v>
      </c>
      <c r="B11" s="4">
        <v>3</v>
      </c>
      <c r="C11" s="4">
        <v>1</v>
      </c>
      <c r="D11" s="4">
        <v>4</v>
      </c>
    </row>
    <row r="12" spans="1:4" x14ac:dyDescent="0.25">
      <c r="A12" s="5" t="s">
        <v>4</v>
      </c>
      <c r="B12" s="4">
        <v>1</v>
      </c>
      <c r="C12" s="4"/>
      <c r="D12" s="4">
        <v>1</v>
      </c>
    </row>
    <row r="13" spans="1:4" x14ac:dyDescent="0.25">
      <c r="A13" s="5" t="s">
        <v>40</v>
      </c>
      <c r="B13" s="4">
        <v>2</v>
      </c>
      <c r="C13" s="4">
        <v>1</v>
      </c>
      <c r="D13" s="4">
        <v>3</v>
      </c>
    </row>
    <row r="14" spans="1:4" x14ac:dyDescent="0.25">
      <c r="A14" s="3" t="s">
        <v>6</v>
      </c>
      <c r="B14" s="4">
        <v>5</v>
      </c>
      <c r="C14" s="4">
        <v>14</v>
      </c>
      <c r="D14" s="4">
        <v>19</v>
      </c>
    </row>
    <row r="15" spans="1:4" x14ac:dyDescent="0.25">
      <c r="A15" s="5" t="s">
        <v>4</v>
      </c>
      <c r="B15" s="4">
        <v>2</v>
      </c>
      <c r="C15" s="4">
        <v>5</v>
      </c>
      <c r="D15" s="4">
        <v>7</v>
      </c>
    </row>
    <row r="16" spans="1:4" x14ac:dyDescent="0.25">
      <c r="A16" s="5" t="s">
        <v>40</v>
      </c>
      <c r="B16" s="4">
        <v>3</v>
      </c>
      <c r="C16" s="4">
        <v>9</v>
      </c>
      <c r="D16" s="4">
        <v>12</v>
      </c>
    </row>
    <row r="17" spans="1:4" x14ac:dyDescent="0.25">
      <c r="A17" s="3" t="s">
        <v>17</v>
      </c>
      <c r="B17" s="4">
        <v>3</v>
      </c>
      <c r="C17" s="4">
        <v>4</v>
      </c>
      <c r="D17" s="4">
        <v>7</v>
      </c>
    </row>
    <row r="18" spans="1:4" x14ac:dyDescent="0.25">
      <c r="A18" s="5" t="s">
        <v>4</v>
      </c>
      <c r="B18" s="4">
        <v>1</v>
      </c>
      <c r="C18" s="4">
        <v>1</v>
      </c>
      <c r="D18" s="4">
        <v>2</v>
      </c>
    </row>
    <row r="19" spans="1:4" x14ac:dyDescent="0.25">
      <c r="A19" s="5" t="s">
        <v>40</v>
      </c>
      <c r="B19" s="4">
        <v>2</v>
      </c>
      <c r="C19" s="4">
        <v>3</v>
      </c>
      <c r="D19" s="4">
        <v>5</v>
      </c>
    </row>
    <row r="20" spans="1:4" x14ac:dyDescent="0.25">
      <c r="A20" s="3" t="s">
        <v>7</v>
      </c>
      <c r="B20" s="4">
        <v>11</v>
      </c>
      <c r="C20" s="4">
        <v>15</v>
      </c>
      <c r="D20" s="4">
        <v>26</v>
      </c>
    </row>
    <row r="21" spans="1:4" x14ac:dyDescent="0.25">
      <c r="A21" s="5" t="s">
        <v>4</v>
      </c>
      <c r="B21" s="4">
        <v>4</v>
      </c>
      <c r="C21" s="4">
        <v>6</v>
      </c>
      <c r="D21" s="4">
        <v>10</v>
      </c>
    </row>
    <row r="22" spans="1:4" x14ac:dyDescent="0.25">
      <c r="A22" s="5" t="s">
        <v>40</v>
      </c>
      <c r="B22" s="4">
        <v>7</v>
      </c>
      <c r="C22" s="4">
        <v>9</v>
      </c>
      <c r="D22" s="4">
        <v>16</v>
      </c>
    </row>
    <row r="23" spans="1:4" x14ac:dyDescent="0.25">
      <c r="A23" s="3" t="s">
        <v>9</v>
      </c>
      <c r="B23" s="4">
        <v>7</v>
      </c>
      <c r="C23" s="4">
        <v>19</v>
      </c>
      <c r="D23" s="4">
        <v>26</v>
      </c>
    </row>
    <row r="24" spans="1:4" x14ac:dyDescent="0.25">
      <c r="A24" s="5" t="s">
        <v>4</v>
      </c>
      <c r="B24" s="4">
        <v>2</v>
      </c>
      <c r="C24" s="4">
        <v>7</v>
      </c>
      <c r="D24" s="4">
        <v>9</v>
      </c>
    </row>
    <row r="25" spans="1:4" x14ac:dyDescent="0.25">
      <c r="A25" s="5" t="s">
        <v>40</v>
      </c>
      <c r="B25" s="4">
        <v>5</v>
      </c>
      <c r="C25" s="4">
        <v>12</v>
      </c>
      <c r="D25" s="4">
        <v>17</v>
      </c>
    </row>
    <row r="26" spans="1:4" x14ac:dyDescent="0.25">
      <c r="A26" s="3" t="s">
        <v>14</v>
      </c>
      <c r="B26" s="4">
        <v>2</v>
      </c>
      <c r="C26" s="4">
        <v>9</v>
      </c>
      <c r="D26" s="4">
        <v>11</v>
      </c>
    </row>
    <row r="27" spans="1:4" x14ac:dyDescent="0.25">
      <c r="A27" s="5" t="s">
        <v>4</v>
      </c>
      <c r="B27" s="4"/>
      <c r="C27" s="4">
        <v>3</v>
      </c>
      <c r="D27" s="4">
        <v>3</v>
      </c>
    </row>
    <row r="28" spans="1:4" x14ac:dyDescent="0.25">
      <c r="A28" s="5" t="s">
        <v>40</v>
      </c>
      <c r="B28" s="4">
        <v>2</v>
      </c>
      <c r="C28" s="4">
        <v>6</v>
      </c>
      <c r="D28" s="4">
        <v>8</v>
      </c>
    </row>
    <row r="29" spans="1:4" x14ac:dyDescent="0.25">
      <c r="A29" s="3" t="s">
        <v>11</v>
      </c>
      <c r="B29" s="4"/>
      <c r="C29" s="4">
        <v>1</v>
      </c>
      <c r="D29" s="4">
        <v>1</v>
      </c>
    </row>
    <row r="30" spans="1:4" x14ac:dyDescent="0.25">
      <c r="A30" s="5" t="s">
        <v>4</v>
      </c>
      <c r="B30" s="4"/>
      <c r="C30" s="4">
        <v>1</v>
      </c>
      <c r="D30" s="4">
        <v>1</v>
      </c>
    </row>
    <row r="31" spans="1:4" x14ac:dyDescent="0.25">
      <c r="A31" s="3" t="s">
        <v>31</v>
      </c>
      <c r="B31" s="4">
        <v>40</v>
      </c>
      <c r="C31" s="4">
        <v>87</v>
      </c>
      <c r="D31" s="4">
        <v>127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L10" sqref="L10"/>
    </sheetView>
  </sheetViews>
  <sheetFormatPr defaultRowHeight="15" x14ac:dyDescent="0.25"/>
  <cols>
    <col min="1" max="1" width="14.42578125" bestFit="1" customWidth="1"/>
    <col min="2" max="2" width="15" customWidth="1"/>
    <col min="3" max="3" width="3" customWidth="1"/>
    <col min="4" max="4" width="11.85546875" bestFit="1" customWidth="1"/>
  </cols>
  <sheetData>
    <row r="1" spans="1:2" x14ac:dyDescent="0.25">
      <c r="A1" s="2" t="s">
        <v>0</v>
      </c>
      <c r="B1" t="s">
        <v>38</v>
      </c>
    </row>
    <row r="3" spans="1:2" x14ac:dyDescent="0.25">
      <c r="A3" s="2" t="s">
        <v>33</v>
      </c>
      <c r="B3" t="s">
        <v>35</v>
      </c>
    </row>
    <row r="4" spans="1:2" x14ac:dyDescent="0.25">
      <c r="A4" s="3" t="s">
        <v>36</v>
      </c>
      <c r="B4" s="4">
        <v>27</v>
      </c>
    </row>
    <row r="5" spans="1:2" x14ac:dyDescent="0.25">
      <c r="A5" s="3" t="s">
        <v>37</v>
      </c>
      <c r="B5" s="4">
        <v>59</v>
      </c>
    </row>
    <row r="6" spans="1:2" x14ac:dyDescent="0.25">
      <c r="A6" s="3" t="s">
        <v>31</v>
      </c>
      <c r="B6" s="4">
        <v>86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workbookViewId="0">
      <selection activeCell="E128" sqref="A1:E128"/>
    </sheetView>
  </sheetViews>
  <sheetFormatPr defaultRowHeight="15" x14ac:dyDescent="0.25"/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5</v>
      </c>
    </row>
    <row r="2" spans="1:8" x14ac:dyDescent="0.25">
      <c r="A2" t="s">
        <v>4</v>
      </c>
      <c r="B2" t="s">
        <v>6</v>
      </c>
      <c r="C2" t="s">
        <v>7</v>
      </c>
      <c r="D2" t="s">
        <v>8</v>
      </c>
      <c r="E2">
        <f>VLOOKUP(D2,viktning!$A$1:$B$3,2)</f>
        <v>1</v>
      </c>
    </row>
    <row r="3" spans="1:8" x14ac:dyDescent="0.25">
      <c r="A3" t="s">
        <v>4</v>
      </c>
      <c r="B3" t="s">
        <v>6</v>
      </c>
      <c r="C3" t="s">
        <v>7</v>
      </c>
      <c r="D3" t="s">
        <v>8</v>
      </c>
      <c r="E3">
        <f>VLOOKUP(D3,viktning!$A$1:$B$3,2)</f>
        <v>1</v>
      </c>
    </row>
    <row r="4" spans="1:8" x14ac:dyDescent="0.25">
      <c r="A4" t="s">
        <v>4</v>
      </c>
      <c r="B4" t="s">
        <v>6</v>
      </c>
      <c r="C4" t="s">
        <v>9</v>
      </c>
      <c r="D4" t="s">
        <v>8</v>
      </c>
      <c r="E4">
        <f>VLOOKUP(D4,viktning!$A$1:$B$3,2)</f>
        <v>1</v>
      </c>
    </row>
    <row r="5" spans="1:8" x14ac:dyDescent="0.25">
      <c r="A5" t="s">
        <v>4</v>
      </c>
      <c r="B5" t="s">
        <v>6</v>
      </c>
      <c r="C5" t="s">
        <v>9</v>
      </c>
      <c r="D5" t="s">
        <v>8</v>
      </c>
      <c r="E5">
        <f>VLOOKUP(D5,viktning!$A$1:$B$3,2)</f>
        <v>1</v>
      </c>
    </row>
    <row r="6" spans="1:8" x14ac:dyDescent="0.25">
      <c r="A6" t="s">
        <v>4</v>
      </c>
      <c r="B6" t="s">
        <v>10</v>
      </c>
      <c r="C6" t="s">
        <v>7</v>
      </c>
      <c r="D6" t="s">
        <v>8</v>
      </c>
      <c r="E6">
        <f>VLOOKUP(D6,viktning!$A$1:$B$3,2)</f>
        <v>1</v>
      </c>
    </row>
    <row r="7" spans="1:8" x14ac:dyDescent="0.25">
      <c r="A7" t="s">
        <v>4</v>
      </c>
      <c r="B7" t="s">
        <v>6</v>
      </c>
      <c r="C7" t="s">
        <v>11</v>
      </c>
      <c r="D7" t="s">
        <v>8</v>
      </c>
      <c r="E7">
        <f>VLOOKUP(D7,viktning!$A$1:$B$3,2)</f>
        <v>1</v>
      </c>
    </row>
    <row r="8" spans="1:8" x14ac:dyDescent="0.25">
      <c r="A8" t="s">
        <v>4</v>
      </c>
      <c r="B8" s="1" t="s">
        <v>6</v>
      </c>
      <c r="C8" t="s">
        <v>12</v>
      </c>
      <c r="D8" t="s">
        <v>8</v>
      </c>
      <c r="E8">
        <f>VLOOKUP(D8,viktning!$A$1:$B$3,2)</f>
        <v>1</v>
      </c>
    </row>
    <row r="9" spans="1:8" x14ac:dyDescent="0.25">
      <c r="A9" t="s">
        <v>4</v>
      </c>
      <c r="B9" t="s">
        <v>6</v>
      </c>
      <c r="C9" t="s">
        <v>7</v>
      </c>
      <c r="D9" t="s">
        <v>13</v>
      </c>
      <c r="E9">
        <f>VLOOKUP(D9,viktning!$A$1:$B$3,2)</f>
        <v>3</v>
      </c>
    </row>
    <row r="10" spans="1:8" x14ac:dyDescent="0.25">
      <c r="A10" t="s">
        <v>4</v>
      </c>
      <c r="B10" t="s">
        <v>6</v>
      </c>
      <c r="C10" t="s">
        <v>14</v>
      </c>
      <c r="D10" t="s">
        <v>8</v>
      </c>
      <c r="E10">
        <f>VLOOKUP(D10,viktning!$A$1:$B$3,2)</f>
        <v>1</v>
      </c>
      <c r="G10" s="1"/>
      <c r="H10" s="1"/>
    </row>
    <row r="11" spans="1:8" x14ac:dyDescent="0.25">
      <c r="A11" t="s">
        <v>4</v>
      </c>
      <c r="B11" t="s">
        <v>10</v>
      </c>
      <c r="C11" t="s">
        <v>15</v>
      </c>
      <c r="D11" s="1" t="s">
        <v>8</v>
      </c>
      <c r="E11">
        <f>VLOOKUP(D11,viktning!$A$1:$B$3,2)</f>
        <v>1</v>
      </c>
    </row>
    <row r="12" spans="1:8" x14ac:dyDescent="0.25">
      <c r="A12" t="s">
        <v>4</v>
      </c>
      <c r="B12" t="s">
        <v>6</v>
      </c>
      <c r="C12" t="s">
        <v>7</v>
      </c>
      <c r="D12" t="s">
        <v>8</v>
      </c>
      <c r="E12">
        <f>VLOOKUP(D12,viktning!$A$1:$B$3,2)</f>
        <v>1</v>
      </c>
    </row>
    <row r="13" spans="1:8" x14ac:dyDescent="0.25">
      <c r="A13" t="s">
        <v>4</v>
      </c>
      <c r="B13" t="s">
        <v>6</v>
      </c>
      <c r="C13" t="s">
        <v>14</v>
      </c>
      <c r="D13" t="s">
        <v>8</v>
      </c>
      <c r="E13">
        <f>VLOOKUP(D13,viktning!$A$1:$B$3,2)</f>
        <v>1</v>
      </c>
    </row>
    <row r="14" spans="1:8" x14ac:dyDescent="0.25">
      <c r="A14" t="s">
        <v>4</v>
      </c>
      <c r="B14" t="s">
        <v>10</v>
      </c>
      <c r="C14" t="s">
        <v>6</v>
      </c>
      <c r="D14" t="s">
        <v>8</v>
      </c>
      <c r="E14">
        <f>VLOOKUP(D14,viktning!$A$1:$B$3,2)</f>
        <v>1</v>
      </c>
    </row>
    <row r="15" spans="1:8" x14ac:dyDescent="0.25">
      <c r="A15" t="s">
        <v>4</v>
      </c>
      <c r="B15" t="s">
        <v>10</v>
      </c>
      <c r="C15" t="s">
        <v>9</v>
      </c>
      <c r="D15" t="s">
        <v>11</v>
      </c>
      <c r="E15">
        <f>VLOOKUP(D15,viktning!$A$1:$B$3,2)</f>
        <v>2</v>
      </c>
    </row>
    <row r="16" spans="1:8" x14ac:dyDescent="0.25">
      <c r="A16" t="s">
        <v>4</v>
      </c>
      <c r="B16" t="s">
        <v>10</v>
      </c>
      <c r="C16" t="s">
        <v>16</v>
      </c>
      <c r="D16" t="s">
        <v>8</v>
      </c>
      <c r="E16">
        <f>VLOOKUP(D16,viktning!$A$1:$B$3,2)</f>
        <v>1</v>
      </c>
    </row>
    <row r="17" spans="1:5" x14ac:dyDescent="0.25">
      <c r="A17" t="s">
        <v>4</v>
      </c>
      <c r="B17" t="s">
        <v>6</v>
      </c>
      <c r="C17" t="s">
        <v>7</v>
      </c>
      <c r="D17" t="s">
        <v>8</v>
      </c>
      <c r="E17">
        <f>VLOOKUP(D17,viktning!$A$1:$B$3,2)</f>
        <v>1</v>
      </c>
    </row>
    <row r="18" spans="1:5" x14ac:dyDescent="0.25">
      <c r="A18" t="s">
        <v>4</v>
      </c>
      <c r="B18" t="s">
        <v>10</v>
      </c>
      <c r="C18" t="s">
        <v>16</v>
      </c>
      <c r="D18" t="s">
        <v>8</v>
      </c>
      <c r="E18">
        <f>VLOOKUP(D18,viktning!$A$1:$B$3,2)</f>
        <v>1</v>
      </c>
    </row>
    <row r="19" spans="1:5" x14ac:dyDescent="0.25">
      <c r="A19" t="s">
        <v>4</v>
      </c>
      <c r="B19" t="s">
        <v>10</v>
      </c>
      <c r="C19" t="s">
        <v>12</v>
      </c>
      <c r="D19" t="s">
        <v>11</v>
      </c>
      <c r="E19">
        <f>VLOOKUP(D19,viktning!$A$1:$B$3,2)</f>
        <v>2</v>
      </c>
    </row>
    <row r="20" spans="1:5" x14ac:dyDescent="0.25">
      <c r="A20" t="s">
        <v>4</v>
      </c>
      <c r="B20" t="s">
        <v>6</v>
      </c>
      <c r="C20" t="s">
        <v>16</v>
      </c>
      <c r="D20" t="s">
        <v>8</v>
      </c>
      <c r="E20">
        <f>VLOOKUP(D20,viktning!$A$1:$B$3,2)</f>
        <v>1</v>
      </c>
    </row>
    <row r="21" spans="1:5" x14ac:dyDescent="0.25">
      <c r="A21" t="s">
        <v>4</v>
      </c>
      <c r="B21" t="s">
        <v>6</v>
      </c>
      <c r="C21" t="s">
        <v>12</v>
      </c>
      <c r="D21" t="s">
        <v>8</v>
      </c>
      <c r="E21">
        <f>VLOOKUP(D21,viktning!$A$1:$B$3,2)</f>
        <v>1</v>
      </c>
    </row>
    <row r="22" spans="1:5" x14ac:dyDescent="0.25">
      <c r="A22" t="s">
        <v>4</v>
      </c>
      <c r="B22" t="s">
        <v>6</v>
      </c>
      <c r="C22" t="s">
        <v>16</v>
      </c>
      <c r="D22" t="s">
        <v>8</v>
      </c>
      <c r="E22">
        <f>VLOOKUP(D22,viktning!$A$1:$B$3,2)</f>
        <v>1</v>
      </c>
    </row>
    <row r="23" spans="1:5" x14ac:dyDescent="0.25">
      <c r="A23" t="s">
        <v>4</v>
      </c>
      <c r="B23" t="s">
        <v>6</v>
      </c>
      <c r="C23" t="s">
        <v>6</v>
      </c>
      <c r="D23" t="s">
        <v>8</v>
      </c>
      <c r="E23">
        <f>VLOOKUP(D23,viktning!$A$1:$B$3,2)</f>
        <v>1</v>
      </c>
    </row>
    <row r="24" spans="1:5" x14ac:dyDescent="0.25">
      <c r="A24" t="s">
        <v>4</v>
      </c>
      <c r="B24" t="s">
        <v>10</v>
      </c>
      <c r="C24" t="s">
        <v>6</v>
      </c>
      <c r="D24" t="s">
        <v>8</v>
      </c>
      <c r="E24">
        <f>VLOOKUP(D24,viktning!$A$1:$B$3,2)</f>
        <v>1</v>
      </c>
    </row>
    <row r="25" spans="1:5" x14ac:dyDescent="0.25">
      <c r="A25" t="s">
        <v>4</v>
      </c>
      <c r="B25" t="s">
        <v>10</v>
      </c>
      <c r="C25" t="s">
        <v>7</v>
      </c>
      <c r="D25" t="s">
        <v>8</v>
      </c>
      <c r="E25">
        <f>VLOOKUP(D25,viktning!$A$1:$B$3,2)</f>
        <v>1</v>
      </c>
    </row>
    <row r="26" spans="1:5" x14ac:dyDescent="0.25">
      <c r="A26" t="s">
        <v>4</v>
      </c>
      <c r="B26" t="s">
        <v>10</v>
      </c>
      <c r="C26" t="s">
        <v>17</v>
      </c>
      <c r="D26" t="s">
        <v>8</v>
      </c>
      <c r="E26">
        <f>VLOOKUP(D26,viktning!$A$1:$B$3,2)</f>
        <v>1</v>
      </c>
    </row>
    <row r="27" spans="1:5" x14ac:dyDescent="0.25">
      <c r="A27" t="s">
        <v>4</v>
      </c>
      <c r="B27" t="s">
        <v>6</v>
      </c>
      <c r="C27" t="s">
        <v>7</v>
      </c>
      <c r="D27" t="s">
        <v>8</v>
      </c>
      <c r="E27">
        <f>VLOOKUP(D27,viktning!$A$1:$B$3,2)</f>
        <v>1</v>
      </c>
    </row>
    <row r="28" spans="1:5" x14ac:dyDescent="0.25">
      <c r="A28" t="s">
        <v>4</v>
      </c>
      <c r="B28" t="s">
        <v>6</v>
      </c>
      <c r="C28" t="s">
        <v>9</v>
      </c>
      <c r="D28" t="s">
        <v>8</v>
      </c>
      <c r="E28">
        <f>VLOOKUP(D28,viktning!$A$1:$B$3,2)</f>
        <v>1</v>
      </c>
    </row>
    <row r="29" spans="1:5" x14ac:dyDescent="0.25">
      <c r="A29" t="s">
        <v>4</v>
      </c>
      <c r="B29" t="s">
        <v>6</v>
      </c>
      <c r="C29" t="s">
        <v>6</v>
      </c>
      <c r="D29" t="s">
        <v>8</v>
      </c>
      <c r="E29">
        <f>VLOOKUP(D29,viktning!$A$1:$B$3,2)</f>
        <v>1</v>
      </c>
    </row>
    <row r="30" spans="1:5" x14ac:dyDescent="0.25">
      <c r="A30" t="s">
        <v>4</v>
      </c>
      <c r="B30" t="s">
        <v>6</v>
      </c>
      <c r="C30" t="s">
        <v>9</v>
      </c>
      <c r="D30" t="s">
        <v>8</v>
      </c>
      <c r="E30">
        <f>VLOOKUP(D30,viktning!$A$1:$B$3,2)</f>
        <v>1</v>
      </c>
    </row>
    <row r="31" spans="1:5" x14ac:dyDescent="0.25">
      <c r="A31" t="s">
        <v>4</v>
      </c>
      <c r="B31" t="s">
        <v>6</v>
      </c>
      <c r="C31" t="s">
        <v>14</v>
      </c>
      <c r="D31" t="s">
        <v>8</v>
      </c>
      <c r="E31">
        <f>VLOOKUP(D31,viktning!$A$1:$B$3,2)</f>
        <v>1</v>
      </c>
    </row>
    <row r="32" spans="1:5" x14ac:dyDescent="0.25">
      <c r="A32" t="s">
        <v>4</v>
      </c>
      <c r="B32" t="s">
        <v>6</v>
      </c>
      <c r="C32" t="s">
        <v>9</v>
      </c>
      <c r="D32" t="s">
        <v>8</v>
      </c>
      <c r="E32">
        <f>VLOOKUP(D32,viktning!$A$1:$B$3,2)</f>
        <v>1</v>
      </c>
    </row>
    <row r="33" spans="1:5" x14ac:dyDescent="0.25">
      <c r="A33" t="s">
        <v>4</v>
      </c>
      <c r="B33" t="s">
        <v>10</v>
      </c>
      <c r="C33" t="s">
        <v>9</v>
      </c>
      <c r="D33" t="s">
        <v>8</v>
      </c>
      <c r="E33">
        <f>VLOOKUP(D33,viktning!$A$1:$B$3,2)</f>
        <v>1</v>
      </c>
    </row>
    <row r="34" spans="1:5" x14ac:dyDescent="0.25">
      <c r="A34" t="s">
        <v>4</v>
      </c>
      <c r="B34" t="s">
        <v>6</v>
      </c>
      <c r="C34" t="s">
        <v>9</v>
      </c>
      <c r="D34" t="s">
        <v>8</v>
      </c>
      <c r="E34">
        <f>VLOOKUP(D34,viktning!$A$1:$B$3,2)</f>
        <v>1</v>
      </c>
    </row>
    <row r="35" spans="1:5" x14ac:dyDescent="0.25">
      <c r="A35" t="s">
        <v>4</v>
      </c>
      <c r="B35" t="s">
        <v>6</v>
      </c>
      <c r="C35" t="s">
        <v>17</v>
      </c>
      <c r="D35" t="s">
        <v>8</v>
      </c>
      <c r="E35">
        <f>VLOOKUP(D35,viktning!$A$1:$B$3,2)</f>
        <v>1</v>
      </c>
    </row>
    <row r="36" spans="1:5" x14ac:dyDescent="0.25">
      <c r="A36" t="s">
        <v>4</v>
      </c>
      <c r="B36" t="s">
        <v>6</v>
      </c>
      <c r="C36" t="s">
        <v>6</v>
      </c>
      <c r="D36" t="s">
        <v>8</v>
      </c>
      <c r="E36">
        <f>VLOOKUP(D36,viktning!$A$1:$B$3,2)</f>
        <v>1</v>
      </c>
    </row>
    <row r="37" spans="1:5" x14ac:dyDescent="0.25">
      <c r="A37" t="s">
        <v>4</v>
      </c>
      <c r="B37" t="s">
        <v>10</v>
      </c>
      <c r="C37" t="s">
        <v>7</v>
      </c>
      <c r="D37" t="s">
        <v>8</v>
      </c>
      <c r="E37">
        <f>VLOOKUP(D37,viktning!$A$1:$B$3,2)</f>
        <v>1</v>
      </c>
    </row>
    <row r="38" spans="1:5" x14ac:dyDescent="0.25">
      <c r="A38" t="s">
        <v>4</v>
      </c>
      <c r="B38" t="s">
        <v>6</v>
      </c>
      <c r="C38" t="s">
        <v>6</v>
      </c>
      <c r="D38" t="s">
        <v>8</v>
      </c>
      <c r="E38">
        <f>VLOOKUP(D38,viktning!$A$1:$B$3,2)</f>
        <v>1</v>
      </c>
    </row>
    <row r="39" spans="1:5" x14ac:dyDescent="0.25">
      <c r="A39" t="s">
        <v>4</v>
      </c>
      <c r="B39" t="s">
        <v>6</v>
      </c>
      <c r="C39" t="s">
        <v>16</v>
      </c>
      <c r="D39" t="s">
        <v>8</v>
      </c>
      <c r="E39">
        <f>VLOOKUP(D39,viktning!$A$1:$B$3,2)</f>
        <v>1</v>
      </c>
    </row>
    <row r="40" spans="1:5" x14ac:dyDescent="0.25">
      <c r="A40" t="s">
        <v>4</v>
      </c>
      <c r="B40" t="s">
        <v>10</v>
      </c>
      <c r="C40" t="s">
        <v>7</v>
      </c>
      <c r="D40" t="s">
        <v>8</v>
      </c>
      <c r="E40">
        <f>VLOOKUP(D40,viktning!$A$1:$B$3,2)</f>
        <v>1</v>
      </c>
    </row>
    <row r="41" spans="1:5" x14ac:dyDescent="0.25">
      <c r="A41" t="s">
        <v>4</v>
      </c>
      <c r="B41" t="s">
        <v>6</v>
      </c>
      <c r="C41" t="s">
        <v>6</v>
      </c>
      <c r="D41" t="s">
        <v>8</v>
      </c>
      <c r="E41">
        <f>VLOOKUP(D41,viktning!$A$1:$B$3,2)</f>
        <v>1</v>
      </c>
    </row>
    <row r="42" spans="1:5" x14ac:dyDescent="0.25">
      <c r="A42" t="s">
        <v>4</v>
      </c>
      <c r="B42" t="s">
        <v>6</v>
      </c>
      <c r="C42" t="s">
        <v>9</v>
      </c>
      <c r="D42" t="s">
        <v>8</v>
      </c>
      <c r="E42">
        <f>VLOOKUP(D42,viktning!$A$1:$B$3,2)</f>
        <v>1</v>
      </c>
    </row>
    <row r="43" spans="1:5" x14ac:dyDescent="0.25">
      <c r="A43" t="s">
        <v>18</v>
      </c>
      <c r="B43" t="s">
        <v>10</v>
      </c>
      <c r="C43" t="s">
        <v>7</v>
      </c>
      <c r="D43" t="s">
        <v>13</v>
      </c>
      <c r="E43">
        <f>VLOOKUP(D43,viktning!$A$1:$B$3,2)</f>
        <v>3</v>
      </c>
    </row>
    <row r="44" spans="1:5" x14ac:dyDescent="0.25">
      <c r="A44" t="s">
        <v>18</v>
      </c>
      <c r="B44" t="s">
        <v>6</v>
      </c>
      <c r="C44" t="s">
        <v>7</v>
      </c>
      <c r="D44" t="s">
        <v>8</v>
      </c>
      <c r="E44">
        <f>VLOOKUP(D44,viktning!$A$1:$B$3,2)</f>
        <v>1</v>
      </c>
    </row>
    <row r="45" spans="1:5" x14ac:dyDescent="0.25">
      <c r="A45" t="s">
        <v>18</v>
      </c>
      <c r="B45" t="s">
        <v>10</v>
      </c>
      <c r="C45" t="s">
        <v>7</v>
      </c>
      <c r="D45" t="s">
        <v>8</v>
      </c>
      <c r="E45">
        <f>VLOOKUP(D45,viktning!$A$1:$B$3,2)</f>
        <v>1</v>
      </c>
    </row>
    <row r="46" spans="1:5" x14ac:dyDescent="0.25">
      <c r="A46" t="s">
        <v>18</v>
      </c>
      <c r="B46" t="s">
        <v>6</v>
      </c>
      <c r="C46" t="s">
        <v>16</v>
      </c>
      <c r="D46" t="s">
        <v>11</v>
      </c>
      <c r="E46">
        <f>VLOOKUP(D46,viktning!$A$1:$B$3,2)</f>
        <v>2</v>
      </c>
    </row>
    <row r="47" spans="1:5" x14ac:dyDescent="0.25">
      <c r="A47" t="s">
        <v>18</v>
      </c>
      <c r="B47" t="s">
        <v>6</v>
      </c>
      <c r="C47" t="s">
        <v>16</v>
      </c>
      <c r="D47" t="s">
        <v>8</v>
      </c>
      <c r="E47">
        <f>VLOOKUP(D47,viktning!$A$1:$B$3,2)</f>
        <v>1</v>
      </c>
    </row>
    <row r="48" spans="1:5" x14ac:dyDescent="0.25">
      <c r="A48" t="s">
        <v>18</v>
      </c>
      <c r="B48" t="s">
        <v>6</v>
      </c>
      <c r="C48" t="s">
        <v>12</v>
      </c>
      <c r="D48" t="s">
        <v>8</v>
      </c>
      <c r="E48">
        <f>VLOOKUP(D48,viktning!$A$1:$B$3,2)</f>
        <v>1</v>
      </c>
    </row>
    <row r="49" spans="1:5" x14ac:dyDescent="0.25">
      <c r="A49" t="s">
        <v>18</v>
      </c>
      <c r="B49" t="s">
        <v>6</v>
      </c>
      <c r="C49" t="s">
        <v>17</v>
      </c>
      <c r="D49" t="s">
        <v>8</v>
      </c>
      <c r="E49">
        <f>VLOOKUP(D49,viktning!$A$1:$B$3,2)</f>
        <v>1</v>
      </c>
    </row>
    <row r="50" spans="1:5" x14ac:dyDescent="0.25">
      <c r="A50" t="s">
        <v>18</v>
      </c>
      <c r="B50" t="s">
        <v>6</v>
      </c>
      <c r="C50" t="s">
        <v>9</v>
      </c>
      <c r="D50" t="s">
        <v>11</v>
      </c>
      <c r="E50">
        <f>VLOOKUP(D50,viktning!$A$1:$B$3,2)</f>
        <v>2</v>
      </c>
    </row>
    <row r="51" spans="1:5" x14ac:dyDescent="0.25">
      <c r="A51" t="s">
        <v>18</v>
      </c>
      <c r="B51" t="s">
        <v>10</v>
      </c>
      <c r="C51" t="s">
        <v>9</v>
      </c>
      <c r="D51" t="s">
        <v>8</v>
      </c>
      <c r="E51">
        <f>VLOOKUP(D51,viktning!$A$1:$B$3,2)</f>
        <v>1</v>
      </c>
    </row>
    <row r="52" spans="1:5" x14ac:dyDescent="0.25">
      <c r="A52" t="s">
        <v>18</v>
      </c>
      <c r="B52" t="s">
        <v>6</v>
      </c>
      <c r="C52" t="s">
        <v>14</v>
      </c>
      <c r="D52" t="s">
        <v>8</v>
      </c>
      <c r="E52">
        <f>VLOOKUP(D52,viktning!$A$1:$B$3,2)</f>
        <v>1</v>
      </c>
    </row>
    <row r="53" spans="1:5" x14ac:dyDescent="0.25">
      <c r="A53" t="s">
        <v>18</v>
      </c>
      <c r="B53" t="s">
        <v>6</v>
      </c>
      <c r="C53" t="s">
        <v>14</v>
      </c>
      <c r="D53" t="s">
        <v>8</v>
      </c>
      <c r="E53">
        <f>VLOOKUP(D53,viktning!$A$1:$B$3,2)</f>
        <v>1</v>
      </c>
    </row>
    <row r="54" spans="1:5" x14ac:dyDescent="0.25">
      <c r="A54" t="s">
        <v>18</v>
      </c>
      <c r="B54" t="s">
        <v>10</v>
      </c>
      <c r="C54" t="s">
        <v>6</v>
      </c>
      <c r="D54" t="s">
        <v>8</v>
      </c>
      <c r="E54">
        <f>VLOOKUP(D54,viktning!$A$1:$B$3,2)</f>
        <v>1</v>
      </c>
    </row>
    <row r="55" spans="1:5" x14ac:dyDescent="0.25">
      <c r="A55" t="s">
        <v>18</v>
      </c>
      <c r="B55" t="s">
        <v>10</v>
      </c>
      <c r="C55" t="s">
        <v>6</v>
      </c>
      <c r="D55" t="s">
        <v>8</v>
      </c>
      <c r="E55">
        <f>VLOOKUP(D55,viktning!$A$1:$B$3,2)</f>
        <v>1</v>
      </c>
    </row>
    <row r="56" spans="1:5" x14ac:dyDescent="0.25">
      <c r="A56" t="s">
        <v>19</v>
      </c>
      <c r="B56" t="s">
        <v>6</v>
      </c>
      <c r="C56" t="s">
        <v>14</v>
      </c>
      <c r="D56" t="s">
        <v>13</v>
      </c>
      <c r="E56">
        <f>VLOOKUP(D56,viktning!$A$1:$B$3,2)</f>
        <v>3</v>
      </c>
    </row>
    <row r="57" spans="1:5" x14ac:dyDescent="0.25">
      <c r="A57" t="s">
        <v>19</v>
      </c>
      <c r="B57" t="s">
        <v>6</v>
      </c>
      <c r="C57" t="s">
        <v>7</v>
      </c>
      <c r="D57" t="s">
        <v>11</v>
      </c>
      <c r="E57">
        <f>VLOOKUP(D57,viktning!$A$1:$B$3,2)</f>
        <v>2</v>
      </c>
    </row>
    <row r="58" spans="1:5" x14ac:dyDescent="0.25">
      <c r="A58" t="s">
        <v>19</v>
      </c>
      <c r="B58" t="s">
        <v>6</v>
      </c>
      <c r="C58" t="s">
        <v>16</v>
      </c>
      <c r="D58" t="s">
        <v>8</v>
      </c>
      <c r="E58">
        <f>VLOOKUP(D58,viktning!$A$1:$B$3,2)</f>
        <v>1</v>
      </c>
    </row>
    <row r="59" spans="1:5" x14ac:dyDescent="0.25">
      <c r="A59" t="s">
        <v>19</v>
      </c>
      <c r="B59" t="s">
        <v>6</v>
      </c>
      <c r="C59" t="s">
        <v>12</v>
      </c>
      <c r="D59" t="s">
        <v>8</v>
      </c>
      <c r="E59">
        <f>VLOOKUP(D59,viktning!$A$1:$B$3,2)</f>
        <v>1</v>
      </c>
    </row>
    <row r="60" spans="1:5" x14ac:dyDescent="0.25">
      <c r="A60" t="s">
        <v>19</v>
      </c>
      <c r="B60" t="s">
        <v>6</v>
      </c>
      <c r="C60" t="s">
        <v>6</v>
      </c>
      <c r="D60" t="s">
        <v>8</v>
      </c>
      <c r="E60">
        <f>VLOOKUP(D60,viktning!$A$1:$B$3,2)</f>
        <v>1</v>
      </c>
    </row>
    <row r="61" spans="1:5" x14ac:dyDescent="0.25">
      <c r="A61" t="s">
        <v>20</v>
      </c>
      <c r="B61" t="s">
        <v>10</v>
      </c>
      <c r="C61" t="s">
        <v>7</v>
      </c>
      <c r="D61" t="s">
        <v>11</v>
      </c>
      <c r="E61">
        <f>VLOOKUP(D61,viktning!$A$1:$B$3,2)</f>
        <v>2</v>
      </c>
    </row>
    <row r="62" spans="1:5" x14ac:dyDescent="0.25">
      <c r="A62" t="s">
        <v>20</v>
      </c>
      <c r="B62" t="s">
        <v>6</v>
      </c>
      <c r="C62" t="s">
        <v>7</v>
      </c>
      <c r="D62" t="s">
        <v>8</v>
      </c>
      <c r="E62">
        <f>VLOOKUP(D62,viktning!$A$1:$B$3,2)</f>
        <v>1</v>
      </c>
    </row>
    <row r="63" spans="1:5" x14ac:dyDescent="0.25">
      <c r="A63" t="s">
        <v>20</v>
      </c>
      <c r="B63" t="s">
        <v>10</v>
      </c>
      <c r="C63" t="s">
        <v>16</v>
      </c>
      <c r="D63" t="s">
        <v>8</v>
      </c>
      <c r="E63">
        <f>VLOOKUP(D63,viktning!$A$1:$B$3,2)</f>
        <v>1</v>
      </c>
    </row>
    <row r="64" spans="1:5" x14ac:dyDescent="0.25">
      <c r="A64" t="s">
        <v>20</v>
      </c>
      <c r="B64" t="s">
        <v>6</v>
      </c>
      <c r="C64" t="s">
        <v>16</v>
      </c>
      <c r="D64" t="s">
        <v>8</v>
      </c>
      <c r="E64">
        <f>VLOOKUP(D64,viktning!$A$1:$B$3,2)</f>
        <v>1</v>
      </c>
    </row>
    <row r="65" spans="1:5" x14ac:dyDescent="0.25">
      <c r="A65" t="s">
        <v>20</v>
      </c>
      <c r="B65" t="s">
        <v>6</v>
      </c>
      <c r="C65" t="s">
        <v>12</v>
      </c>
      <c r="D65" t="s">
        <v>13</v>
      </c>
      <c r="E65">
        <f>VLOOKUP(D65,viktning!$A$1:$B$3,2)</f>
        <v>3</v>
      </c>
    </row>
    <row r="66" spans="1:5" x14ac:dyDescent="0.25">
      <c r="A66" t="s">
        <v>20</v>
      </c>
      <c r="B66" t="s">
        <v>10</v>
      </c>
      <c r="C66" t="s">
        <v>12</v>
      </c>
      <c r="D66" t="s">
        <v>8</v>
      </c>
      <c r="E66">
        <f>VLOOKUP(D66,viktning!$A$1:$B$3,2)</f>
        <v>1</v>
      </c>
    </row>
    <row r="67" spans="1:5" x14ac:dyDescent="0.25">
      <c r="A67" t="s">
        <v>20</v>
      </c>
      <c r="B67" t="s">
        <v>10</v>
      </c>
      <c r="C67" t="s">
        <v>17</v>
      </c>
      <c r="D67" t="s">
        <v>8</v>
      </c>
      <c r="E67">
        <f>VLOOKUP(D67,viktning!$A$1:$B$3,2)</f>
        <v>1</v>
      </c>
    </row>
    <row r="68" spans="1:5" x14ac:dyDescent="0.25">
      <c r="A68" t="s">
        <v>20</v>
      </c>
      <c r="B68" t="s">
        <v>6</v>
      </c>
      <c r="C68" t="s">
        <v>9</v>
      </c>
      <c r="D68" t="s">
        <v>8</v>
      </c>
      <c r="E68">
        <f>VLOOKUP(D68,viktning!$A$1:$B$3,2)</f>
        <v>1</v>
      </c>
    </row>
    <row r="69" spans="1:5" x14ac:dyDescent="0.25">
      <c r="A69" t="s">
        <v>20</v>
      </c>
      <c r="B69" t="s">
        <v>10</v>
      </c>
      <c r="C69" t="s">
        <v>9</v>
      </c>
      <c r="D69" t="s">
        <v>8</v>
      </c>
      <c r="E69">
        <f>VLOOKUP(D69,viktning!$A$1:$B$3,2)</f>
        <v>1</v>
      </c>
    </row>
    <row r="70" spans="1:5" x14ac:dyDescent="0.25">
      <c r="A70" t="s">
        <v>20</v>
      </c>
      <c r="B70" t="s">
        <v>6</v>
      </c>
      <c r="C70" t="s">
        <v>14</v>
      </c>
      <c r="D70" t="s">
        <v>11</v>
      </c>
      <c r="E70">
        <f>VLOOKUP(D70,viktning!$A$1:$B$3,2)</f>
        <v>2</v>
      </c>
    </row>
    <row r="71" spans="1:5" x14ac:dyDescent="0.25">
      <c r="A71" t="s">
        <v>20</v>
      </c>
      <c r="B71" t="s">
        <v>10</v>
      </c>
      <c r="C71" t="s">
        <v>14</v>
      </c>
      <c r="D71" t="s">
        <v>8</v>
      </c>
      <c r="E71">
        <f>VLOOKUP(D71,viktning!$A$1:$B$3,2)</f>
        <v>1</v>
      </c>
    </row>
    <row r="72" spans="1:5" x14ac:dyDescent="0.25">
      <c r="A72" t="s">
        <v>20</v>
      </c>
      <c r="B72" t="s">
        <v>6</v>
      </c>
      <c r="C72" t="s">
        <v>6</v>
      </c>
      <c r="D72" t="s">
        <v>8</v>
      </c>
      <c r="E72">
        <f>VLOOKUP(D72,viktning!$A$1:$B$3,2)</f>
        <v>1</v>
      </c>
    </row>
    <row r="73" spans="1:5" x14ac:dyDescent="0.25">
      <c r="A73" t="s">
        <v>20</v>
      </c>
      <c r="B73" t="s">
        <v>6</v>
      </c>
      <c r="C73" t="s">
        <v>6</v>
      </c>
      <c r="D73" t="s">
        <v>8</v>
      </c>
      <c r="E73">
        <f>VLOOKUP(D73,viktning!$A$1:$B$3,2)</f>
        <v>1</v>
      </c>
    </row>
    <row r="74" spans="1:5" x14ac:dyDescent="0.25">
      <c r="A74" t="s">
        <v>21</v>
      </c>
      <c r="B74" t="s">
        <v>10</v>
      </c>
      <c r="C74" t="s">
        <v>7</v>
      </c>
      <c r="D74" t="s">
        <v>13</v>
      </c>
      <c r="E74">
        <f>VLOOKUP(D74,viktning!$A$1:$B$3,2)</f>
        <v>3</v>
      </c>
    </row>
    <row r="75" spans="1:5" x14ac:dyDescent="0.25">
      <c r="A75" t="s">
        <v>21</v>
      </c>
      <c r="B75" t="s">
        <v>6</v>
      </c>
      <c r="C75" t="s">
        <v>7</v>
      </c>
      <c r="D75" t="s">
        <v>8</v>
      </c>
      <c r="E75">
        <f>VLOOKUP(D75,viktning!$A$1:$B$3,2)</f>
        <v>1</v>
      </c>
    </row>
    <row r="76" spans="1:5" x14ac:dyDescent="0.25">
      <c r="A76" t="s">
        <v>21</v>
      </c>
      <c r="B76" t="s">
        <v>6</v>
      </c>
      <c r="C76" t="s">
        <v>16</v>
      </c>
      <c r="D76" t="s">
        <v>11</v>
      </c>
      <c r="E76">
        <f>VLOOKUP(D76,viktning!$A$1:$B$3,2)</f>
        <v>2</v>
      </c>
    </row>
    <row r="77" spans="1:5" x14ac:dyDescent="0.25">
      <c r="A77" t="s">
        <v>21</v>
      </c>
      <c r="B77" t="s">
        <v>6</v>
      </c>
      <c r="C77" t="s">
        <v>16</v>
      </c>
      <c r="D77" t="s">
        <v>8</v>
      </c>
      <c r="E77">
        <f>VLOOKUP(D77,viktning!$A$1:$B$3,2)</f>
        <v>1</v>
      </c>
    </row>
    <row r="78" spans="1:5" x14ac:dyDescent="0.25">
      <c r="A78" t="s">
        <v>21</v>
      </c>
      <c r="B78" t="s">
        <v>10</v>
      </c>
      <c r="C78" t="s">
        <v>12</v>
      </c>
      <c r="D78" t="s">
        <v>8</v>
      </c>
      <c r="E78">
        <f>VLOOKUP(D78,viktning!$A$1:$B$3,2)</f>
        <v>1</v>
      </c>
    </row>
    <row r="79" spans="1:5" x14ac:dyDescent="0.25">
      <c r="A79" t="s">
        <v>21</v>
      </c>
      <c r="B79" t="s">
        <v>6</v>
      </c>
      <c r="C79" t="s">
        <v>17</v>
      </c>
      <c r="D79" t="s">
        <v>8</v>
      </c>
      <c r="E79">
        <f>VLOOKUP(D79,viktning!$A$1:$B$3,2)</f>
        <v>1</v>
      </c>
    </row>
    <row r="80" spans="1:5" x14ac:dyDescent="0.25">
      <c r="A80" t="s">
        <v>21</v>
      </c>
      <c r="B80" t="s">
        <v>10</v>
      </c>
      <c r="C80" t="s">
        <v>15</v>
      </c>
      <c r="D80" t="s">
        <v>8</v>
      </c>
      <c r="E80">
        <f>VLOOKUP(D80,viktning!$A$1:$B$3,2)</f>
        <v>1</v>
      </c>
    </row>
    <row r="81" spans="1:5" x14ac:dyDescent="0.25">
      <c r="A81" t="s">
        <v>21</v>
      </c>
      <c r="B81" t="s">
        <v>6</v>
      </c>
      <c r="C81" t="s">
        <v>9</v>
      </c>
      <c r="D81" t="s">
        <v>11</v>
      </c>
      <c r="E81">
        <f>VLOOKUP(D81,viktning!$A$1:$B$3,2)</f>
        <v>2</v>
      </c>
    </row>
    <row r="82" spans="1:5" x14ac:dyDescent="0.25">
      <c r="A82" t="s">
        <v>21</v>
      </c>
      <c r="B82" t="s">
        <v>6</v>
      </c>
      <c r="C82" t="s">
        <v>9</v>
      </c>
      <c r="D82" t="s">
        <v>8</v>
      </c>
      <c r="E82">
        <f>VLOOKUP(D82,viktning!$A$1:$B$3,2)</f>
        <v>1</v>
      </c>
    </row>
    <row r="83" spans="1:5" x14ac:dyDescent="0.25">
      <c r="A83" t="s">
        <v>21</v>
      </c>
      <c r="B83" t="s">
        <v>10</v>
      </c>
      <c r="C83" t="s">
        <v>9</v>
      </c>
      <c r="D83" t="s">
        <v>8</v>
      </c>
      <c r="E83">
        <f>VLOOKUP(D83,viktning!$A$1:$B$3,2)</f>
        <v>1</v>
      </c>
    </row>
    <row r="84" spans="1:5" x14ac:dyDescent="0.25">
      <c r="A84" t="s">
        <v>21</v>
      </c>
      <c r="B84" t="s">
        <v>10</v>
      </c>
      <c r="C84" t="s">
        <v>14</v>
      </c>
      <c r="D84" t="s">
        <v>8</v>
      </c>
      <c r="E84">
        <f>VLOOKUP(D84,viktning!$A$1:$B$3,2)</f>
        <v>1</v>
      </c>
    </row>
    <row r="85" spans="1:5" x14ac:dyDescent="0.25">
      <c r="A85" t="s">
        <v>21</v>
      </c>
      <c r="B85" t="s">
        <v>6</v>
      </c>
      <c r="C85" t="s">
        <v>6</v>
      </c>
      <c r="D85" t="s">
        <v>8</v>
      </c>
      <c r="E85">
        <f>VLOOKUP(D85,viktning!$A$1:$B$3,2)</f>
        <v>1</v>
      </c>
    </row>
    <row r="86" spans="1:5" x14ac:dyDescent="0.25">
      <c r="A86" t="s">
        <v>21</v>
      </c>
      <c r="B86" t="s">
        <v>6</v>
      </c>
      <c r="C86" t="s">
        <v>6</v>
      </c>
      <c r="D86" t="s">
        <v>8</v>
      </c>
      <c r="E86">
        <f>VLOOKUP(D86,viktning!$A$1:$B$3,2)</f>
        <v>1</v>
      </c>
    </row>
    <row r="87" spans="1:5" x14ac:dyDescent="0.25">
      <c r="A87" t="s">
        <v>22</v>
      </c>
      <c r="B87" t="s">
        <v>6</v>
      </c>
      <c r="C87" t="s">
        <v>7</v>
      </c>
      <c r="D87" t="s">
        <v>13</v>
      </c>
      <c r="E87">
        <f>VLOOKUP(D87,viktning!$A$1:$B$3,2)</f>
        <v>3</v>
      </c>
    </row>
    <row r="88" spans="1:5" x14ac:dyDescent="0.25">
      <c r="A88" t="s">
        <v>22</v>
      </c>
      <c r="B88" t="s">
        <v>6</v>
      </c>
      <c r="C88" t="s">
        <v>16</v>
      </c>
      <c r="D88" t="s">
        <v>8</v>
      </c>
      <c r="E88">
        <f>VLOOKUP(D88,viktning!$A$1:$B$3,2)</f>
        <v>1</v>
      </c>
    </row>
    <row r="89" spans="1:5" x14ac:dyDescent="0.25">
      <c r="A89" t="s">
        <v>22</v>
      </c>
      <c r="B89" t="s">
        <v>6</v>
      </c>
      <c r="C89" t="s">
        <v>12</v>
      </c>
      <c r="D89" t="s">
        <v>8</v>
      </c>
      <c r="E89">
        <f>VLOOKUP(D89,viktning!$A$1:$B$3,2)</f>
        <v>1</v>
      </c>
    </row>
    <row r="90" spans="1:5" x14ac:dyDescent="0.25">
      <c r="A90" t="s">
        <v>22</v>
      </c>
      <c r="B90" t="s">
        <v>6</v>
      </c>
      <c r="C90" t="s">
        <v>15</v>
      </c>
      <c r="D90" t="s">
        <v>11</v>
      </c>
      <c r="E90">
        <f>VLOOKUP(D90,viktning!$A$1:$B$3,2)</f>
        <v>2</v>
      </c>
    </row>
    <row r="91" spans="1:5" x14ac:dyDescent="0.25">
      <c r="A91" t="s">
        <v>22</v>
      </c>
      <c r="B91" t="s">
        <v>6</v>
      </c>
      <c r="C91" t="s">
        <v>9</v>
      </c>
      <c r="D91" t="s">
        <v>8</v>
      </c>
      <c r="E91">
        <f>VLOOKUP(D91,viktning!$A$1:$B$3,2)</f>
        <v>1</v>
      </c>
    </row>
    <row r="92" spans="1:5" x14ac:dyDescent="0.25">
      <c r="A92" t="s">
        <v>22</v>
      </c>
      <c r="B92" t="s">
        <v>10</v>
      </c>
      <c r="C92" t="s">
        <v>9</v>
      </c>
      <c r="D92" t="s">
        <v>11</v>
      </c>
      <c r="E92">
        <f>VLOOKUP(D92,viktning!$A$1:$B$3,2)</f>
        <v>2</v>
      </c>
    </row>
    <row r="93" spans="1:5" x14ac:dyDescent="0.25">
      <c r="A93" t="s">
        <v>22</v>
      </c>
      <c r="B93" t="s">
        <v>6</v>
      </c>
      <c r="C93" t="s">
        <v>6</v>
      </c>
      <c r="D93" t="s">
        <v>8</v>
      </c>
      <c r="E93">
        <f>VLOOKUP(D93,viktning!$A$1:$B$3,2)</f>
        <v>1</v>
      </c>
    </row>
    <row r="94" spans="1:5" x14ac:dyDescent="0.25">
      <c r="A94" t="s">
        <v>23</v>
      </c>
      <c r="B94" t="s">
        <v>10</v>
      </c>
      <c r="C94" t="s">
        <v>7</v>
      </c>
      <c r="D94" t="s">
        <v>11</v>
      </c>
      <c r="E94">
        <f>VLOOKUP(D94,viktning!$A$1:$B$3,2)</f>
        <v>2</v>
      </c>
    </row>
    <row r="95" spans="1:5" x14ac:dyDescent="0.25">
      <c r="A95" t="s">
        <v>23</v>
      </c>
      <c r="B95" t="s">
        <v>6</v>
      </c>
      <c r="C95" t="s">
        <v>16</v>
      </c>
      <c r="D95" t="s">
        <v>8</v>
      </c>
      <c r="E95">
        <f>VLOOKUP(D95,viktning!$A$1:$B$3,2)</f>
        <v>1</v>
      </c>
    </row>
    <row r="96" spans="1:5" x14ac:dyDescent="0.25">
      <c r="A96" t="s">
        <v>23</v>
      </c>
      <c r="B96" t="s">
        <v>6</v>
      </c>
      <c r="C96" t="s">
        <v>12</v>
      </c>
      <c r="D96" t="s">
        <v>8</v>
      </c>
      <c r="E96">
        <f>VLOOKUP(D96,viktning!$A$1:$B$3,2)</f>
        <v>1</v>
      </c>
    </row>
    <row r="97" spans="1:5" x14ac:dyDescent="0.25">
      <c r="A97" t="s">
        <v>23</v>
      </c>
      <c r="B97" t="s">
        <v>10</v>
      </c>
      <c r="C97" t="s">
        <v>17</v>
      </c>
      <c r="D97" t="s">
        <v>13</v>
      </c>
      <c r="E97">
        <f>VLOOKUP(D97,viktning!$A$1:$B$3,2)</f>
        <v>3</v>
      </c>
    </row>
    <row r="98" spans="1:5" x14ac:dyDescent="0.25">
      <c r="A98" t="s">
        <v>23</v>
      </c>
      <c r="B98" t="s">
        <v>6</v>
      </c>
      <c r="C98" t="s">
        <v>9</v>
      </c>
      <c r="D98" t="s">
        <v>8</v>
      </c>
      <c r="E98">
        <f>VLOOKUP(D98,viktning!$A$1:$B$3,2)</f>
        <v>1</v>
      </c>
    </row>
    <row r="99" spans="1:5" x14ac:dyDescent="0.25">
      <c r="A99" t="s">
        <v>23</v>
      </c>
      <c r="B99" t="s">
        <v>6</v>
      </c>
      <c r="C99" t="s">
        <v>9</v>
      </c>
      <c r="D99" t="s">
        <v>11</v>
      </c>
      <c r="E99">
        <f>VLOOKUP(D99,viktning!$A$1:$B$3,2)</f>
        <v>2</v>
      </c>
    </row>
    <row r="100" spans="1:5" x14ac:dyDescent="0.25">
      <c r="A100" t="s">
        <v>23</v>
      </c>
      <c r="B100" t="s">
        <v>6</v>
      </c>
      <c r="C100" t="s">
        <v>6</v>
      </c>
      <c r="D100" t="s">
        <v>8</v>
      </c>
      <c r="E100">
        <f>VLOOKUP(D100,viktning!$A$1:$B$3,2)</f>
        <v>1</v>
      </c>
    </row>
    <row r="101" spans="1:5" x14ac:dyDescent="0.25">
      <c r="A101" t="s">
        <v>24</v>
      </c>
      <c r="B101" t="s">
        <v>6</v>
      </c>
      <c r="C101" t="s">
        <v>7</v>
      </c>
      <c r="D101" t="s">
        <v>11</v>
      </c>
      <c r="E101">
        <f>VLOOKUP(D101,viktning!$A$1:$B$3,2)</f>
        <v>2</v>
      </c>
    </row>
    <row r="102" spans="1:5" x14ac:dyDescent="0.25">
      <c r="A102" t="s">
        <v>24</v>
      </c>
      <c r="B102" t="s">
        <v>6</v>
      </c>
      <c r="C102" t="s">
        <v>16</v>
      </c>
      <c r="D102" t="s">
        <v>13</v>
      </c>
      <c r="E102">
        <f>VLOOKUP(D102,viktning!$A$1:$B$3,2)</f>
        <v>3</v>
      </c>
    </row>
    <row r="103" spans="1:5" x14ac:dyDescent="0.25">
      <c r="A103" t="s">
        <v>24</v>
      </c>
      <c r="B103" t="s">
        <v>10</v>
      </c>
      <c r="C103" t="s">
        <v>12</v>
      </c>
      <c r="D103" t="s">
        <v>8</v>
      </c>
      <c r="E103">
        <f>VLOOKUP(D103,viktning!$A$1:$B$3,2)</f>
        <v>1</v>
      </c>
    </row>
    <row r="104" spans="1:5" x14ac:dyDescent="0.25">
      <c r="A104" t="s">
        <v>24</v>
      </c>
      <c r="B104" t="s">
        <v>6</v>
      </c>
      <c r="C104" t="s">
        <v>17</v>
      </c>
      <c r="D104" t="s">
        <v>8</v>
      </c>
      <c r="E104">
        <f>VLOOKUP(D104,viktning!$A$1:$B$3,2)</f>
        <v>1</v>
      </c>
    </row>
    <row r="105" spans="1:5" x14ac:dyDescent="0.25">
      <c r="A105" t="s">
        <v>24</v>
      </c>
      <c r="B105" t="s">
        <v>6</v>
      </c>
      <c r="C105" t="s">
        <v>9</v>
      </c>
      <c r="D105" t="s">
        <v>8</v>
      </c>
      <c r="E105">
        <f>VLOOKUP(D105,viktning!$A$1:$B$3,2)</f>
        <v>1</v>
      </c>
    </row>
    <row r="106" spans="1:5" x14ac:dyDescent="0.25">
      <c r="A106" t="s">
        <v>24</v>
      </c>
      <c r="B106" t="s">
        <v>6</v>
      </c>
      <c r="C106" t="s">
        <v>9</v>
      </c>
      <c r="D106" t="s">
        <v>11</v>
      </c>
      <c r="E106">
        <f>VLOOKUP(D106,viktning!$A$1:$B$3,2)</f>
        <v>2</v>
      </c>
    </row>
    <row r="107" spans="1:5" x14ac:dyDescent="0.25">
      <c r="A107" t="s">
        <v>24</v>
      </c>
      <c r="B107" t="s">
        <v>6</v>
      </c>
      <c r="C107" t="s">
        <v>6</v>
      </c>
      <c r="D107" t="s">
        <v>8</v>
      </c>
      <c r="E107">
        <f>VLOOKUP(D107,viktning!$A$1:$B$3,2)</f>
        <v>1</v>
      </c>
    </row>
    <row r="108" spans="1:5" x14ac:dyDescent="0.25">
      <c r="A108" t="s">
        <v>25</v>
      </c>
      <c r="B108" t="s">
        <v>6</v>
      </c>
      <c r="C108" t="s">
        <v>7</v>
      </c>
      <c r="D108" t="s">
        <v>8</v>
      </c>
      <c r="E108">
        <f>VLOOKUP(D108,viktning!$A$1:$B$3,2)</f>
        <v>1</v>
      </c>
    </row>
    <row r="109" spans="1:5" x14ac:dyDescent="0.25">
      <c r="A109" t="s">
        <v>25</v>
      </c>
      <c r="B109" t="s">
        <v>6</v>
      </c>
      <c r="C109" t="s">
        <v>16</v>
      </c>
      <c r="D109" t="s">
        <v>11</v>
      </c>
      <c r="E109">
        <f>VLOOKUP(D109,viktning!$A$1:$B$3,2)</f>
        <v>2</v>
      </c>
    </row>
    <row r="110" spans="1:5" x14ac:dyDescent="0.25">
      <c r="A110" t="s">
        <v>25</v>
      </c>
      <c r="B110" t="s">
        <v>6</v>
      </c>
      <c r="C110" t="s">
        <v>14</v>
      </c>
      <c r="D110" t="s">
        <v>8</v>
      </c>
      <c r="E110">
        <f>VLOOKUP(D110,viktning!$A$1:$B$3,2)</f>
        <v>1</v>
      </c>
    </row>
    <row r="111" spans="1:5" x14ac:dyDescent="0.25">
      <c r="A111" t="s">
        <v>26</v>
      </c>
      <c r="B111" t="s">
        <v>6</v>
      </c>
      <c r="C111" t="s">
        <v>7</v>
      </c>
      <c r="D111" t="s">
        <v>11</v>
      </c>
      <c r="E111">
        <f>VLOOKUP(D111,viktning!$A$1:$B$3,2)</f>
        <v>2</v>
      </c>
    </row>
    <row r="112" spans="1:5" x14ac:dyDescent="0.25">
      <c r="A112" t="s">
        <v>26</v>
      </c>
      <c r="B112" t="s">
        <v>6</v>
      </c>
      <c r="C112" t="s">
        <v>16</v>
      </c>
      <c r="D112" t="s">
        <v>13</v>
      </c>
      <c r="E112">
        <f>VLOOKUP(D112,viktning!$A$1:$B$3,2)</f>
        <v>3</v>
      </c>
    </row>
    <row r="113" spans="1:5" x14ac:dyDescent="0.25">
      <c r="A113" t="s">
        <v>26</v>
      </c>
      <c r="B113" t="s">
        <v>10</v>
      </c>
      <c r="C113" t="s">
        <v>12</v>
      </c>
      <c r="D113" t="s">
        <v>8</v>
      </c>
      <c r="E113">
        <f>VLOOKUP(D113,viktning!$A$1:$B$3,2)</f>
        <v>1</v>
      </c>
    </row>
    <row r="114" spans="1:5" x14ac:dyDescent="0.25">
      <c r="A114" t="s">
        <v>26</v>
      </c>
      <c r="B114" t="s">
        <v>10</v>
      </c>
      <c r="C114" t="s">
        <v>15</v>
      </c>
      <c r="D114" t="s">
        <v>8</v>
      </c>
      <c r="E114">
        <f>VLOOKUP(D114,viktning!$A$1:$B$3,2)</f>
        <v>1</v>
      </c>
    </row>
    <row r="115" spans="1:5" x14ac:dyDescent="0.25">
      <c r="A115" t="s">
        <v>26</v>
      </c>
      <c r="B115" t="s">
        <v>10</v>
      </c>
      <c r="C115" t="s">
        <v>9</v>
      </c>
      <c r="D115" t="s">
        <v>11</v>
      </c>
      <c r="E115">
        <f>VLOOKUP(D115,viktning!$A$1:$B$3,2)</f>
        <v>2</v>
      </c>
    </row>
    <row r="116" spans="1:5" x14ac:dyDescent="0.25">
      <c r="A116" t="s">
        <v>26</v>
      </c>
      <c r="B116" t="s">
        <v>6</v>
      </c>
      <c r="C116" t="s">
        <v>9</v>
      </c>
      <c r="D116" t="s">
        <v>8</v>
      </c>
      <c r="E116">
        <f>VLOOKUP(D116,viktning!$A$1:$B$3,2)</f>
        <v>1</v>
      </c>
    </row>
    <row r="117" spans="1:5" x14ac:dyDescent="0.25">
      <c r="A117" t="s">
        <v>26</v>
      </c>
      <c r="B117" t="s">
        <v>10</v>
      </c>
      <c r="C117" t="s">
        <v>6</v>
      </c>
      <c r="D117" t="s">
        <v>8</v>
      </c>
      <c r="E117">
        <f>VLOOKUP(D117,viktning!$A$1:$B$3,2)</f>
        <v>1</v>
      </c>
    </row>
    <row r="118" spans="1:5" x14ac:dyDescent="0.25">
      <c r="A118" t="s">
        <v>27</v>
      </c>
      <c r="B118" t="s">
        <v>10</v>
      </c>
      <c r="C118" t="s">
        <v>7</v>
      </c>
      <c r="D118" t="s">
        <v>11</v>
      </c>
      <c r="E118">
        <f>VLOOKUP(D118,viktning!$A$1:$B$3,2)</f>
        <v>2</v>
      </c>
    </row>
    <row r="119" spans="1:5" x14ac:dyDescent="0.25">
      <c r="A119" t="s">
        <v>27</v>
      </c>
      <c r="B119" t="s">
        <v>6</v>
      </c>
      <c r="C119" t="s">
        <v>16</v>
      </c>
      <c r="D119" t="s">
        <v>13</v>
      </c>
      <c r="E119">
        <f>VLOOKUP(D119,viktning!$A$1:$B$3,2)</f>
        <v>3</v>
      </c>
    </row>
    <row r="120" spans="1:5" x14ac:dyDescent="0.25">
      <c r="A120" t="s">
        <v>27</v>
      </c>
      <c r="B120" t="s">
        <v>10</v>
      </c>
      <c r="C120" t="s">
        <v>12</v>
      </c>
      <c r="D120" t="s">
        <v>8</v>
      </c>
      <c r="E120">
        <f>VLOOKUP(D120,viktning!$A$1:$B$3,2)</f>
        <v>1</v>
      </c>
    </row>
    <row r="121" spans="1:5" x14ac:dyDescent="0.25">
      <c r="A121" t="s">
        <v>27</v>
      </c>
      <c r="B121" t="s">
        <v>6</v>
      </c>
      <c r="C121" t="s">
        <v>9</v>
      </c>
      <c r="D121" t="s">
        <v>11</v>
      </c>
      <c r="E121">
        <f>VLOOKUP(D121,viktning!$A$1:$B$3,2)</f>
        <v>2</v>
      </c>
    </row>
    <row r="122" spans="1:5" x14ac:dyDescent="0.25">
      <c r="A122" t="s">
        <v>27</v>
      </c>
      <c r="B122" t="s">
        <v>6</v>
      </c>
      <c r="C122" t="s">
        <v>6</v>
      </c>
      <c r="D122" t="s">
        <v>8</v>
      </c>
      <c r="E122">
        <f>VLOOKUP(D122,viktning!$A$1:$B$3,2)</f>
        <v>1</v>
      </c>
    </row>
    <row r="123" spans="1:5" x14ac:dyDescent="0.25">
      <c r="A123" t="s">
        <v>29</v>
      </c>
      <c r="B123" t="s">
        <v>10</v>
      </c>
      <c r="C123" t="s">
        <v>7</v>
      </c>
      <c r="D123" t="s">
        <v>13</v>
      </c>
      <c r="E123">
        <f>VLOOKUP(D123,viktning!$A$1:$B$3,2)</f>
        <v>3</v>
      </c>
    </row>
    <row r="124" spans="1:5" x14ac:dyDescent="0.25">
      <c r="A124" t="s">
        <v>29</v>
      </c>
      <c r="B124" t="s">
        <v>6</v>
      </c>
      <c r="C124" t="s">
        <v>12</v>
      </c>
      <c r="D124" t="s">
        <v>8</v>
      </c>
      <c r="E124">
        <f>VLOOKUP(D124,viktning!$A$1:$B$3,2)</f>
        <v>1</v>
      </c>
    </row>
    <row r="125" spans="1:5" x14ac:dyDescent="0.25">
      <c r="A125" t="s">
        <v>29</v>
      </c>
      <c r="B125" t="s">
        <v>6</v>
      </c>
      <c r="C125" t="s">
        <v>14</v>
      </c>
      <c r="D125" t="s">
        <v>11</v>
      </c>
      <c r="E125">
        <f>VLOOKUP(D125,viktning!$A$1:$B$3,2)</f>
        <v>2</v>
      </c>
    </row>
    <row r="126" spans="1:5" x14ac:dyDescent="0.25">
      <c r="A126" t="s">
        <v>28</v>
      </c>
      <c r="B126" t="s">
        <v>6</v>
      </c>
      <c r="C126" t="s">
        <v>7</v>
      </c>
      <c r="D126" t="s">
        <v>13</v>
      </c>
      <c r="E126">
        <f>VLOOKUP(D126,viktning!$A$1:$B$3,2)</f>
        <v>3</v>
      </c>
    </row>
    <row r="127" spans="1:5" x14ac:dyDescent="0.25">
      <c r="A127" t="s">
        <v>28</v>
      </c>
      <c r="B127" t="s">
        <v>6</v>
      </c>
      <c r="C127" t="s">
        <v>16</v>
      </c>
      <c r="D127" t="s">
        <v>8</v>
      </c>
      <c r="E127">
        <f>VLOOKUP(D127,viktning!$A$1:$B$3,2)</f>
        <v>1</v>
      </c>
    </row>
    <row r="128" spans="1:5" x14ac:dyDescent="0.25">
      <c r="A128" t="s">
        <v>28</v>
      </c>
      <c r="B128" t="s">
        <v>6</v>
      </c>
      <c r="C128" t="s">
        <v>9</v>
      </c>
      <c r="D128" t="s">
        <v>11</v>
      </c>
      <c r="E128">
        <f>VLOOKUP(D128,viktning!$A$1:$B$3,2)</f>
        <v>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5" x14ac:dyDescent="0.25"/>
  <sheetData>
    <row r="1" spans="1:2" x14ac:dyDescent="0.25">
      <c r="A1" t="s">
        <v>8</v>
      </c>
      <c r="B1">
        <v>1</v>
      </c>
    </row>
    <row r="2" spans="1:2" x14ac:dyDescent="0.25">
      <c r="A2" t="s">
        <v>13</v>
      </c>
      <c r="B2">
        <v>3</v>
      </c>
    </row>
    <row r="3" spans="1:2" x14ac:dyDescent="0.25">
      <c r="A3" t="s">
        <v>11</v>
      </c>
      <c r="B3">
        <v>2</v>
      </c>
    </row>
  </sheetData>
  <sortState ref="A1:B3">
    <sortCondition ref="A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kön per nämnd viktat position</vt:lpstr>
      <vt:lpstr>kön per parti</vt:lpstr>
      <vt:lpstr>Blad6</vt:lpstr>
      <vt:lpstr>Källdata</vt:lpstr>
      <vt:lpstr>viktning</vt:lpstr>
      <vt:lpstr>Blad3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</dc:creator>
  <cp:lastModifiedBy>PerE</cp:lastModifiedBy>
  <dcterms:created xsi:type="dcterms:W3CDTF">2015-01-01T16:52:32Z</dcterms:created>
  <dcterms:modified xsi:type="dcterms:W3CDTF">2015-01-02T00:21:00Z</dcterms:modified>
</cp:coreProperties>
</file>